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defaultThemeVersion="124226"/>
  <mc:AlternateContent xmlns:mc="http://schemas.openxmlformats.org/markup-compatibility/2006">
    <mc:Choice Requires="x15">
      <x15ac:absPath xmlns:x15ac="http://schemas.microsoft.com/office/spreadsheetml/2010/11/ac" url="O:\01_2 奨学金（80周年＆学長裁量等）\10 80周年記念学術交流基金／UEC助成\R6(2024)\4 海外派遣助成\1 2024年度募集要項、各種様式、通知文\"/>
    </mc:Choice>
  </mc:AlternateContent>
  <xr:revisionPtr revIDLastSave="0" documentId="13_ncr:1_{1A7463DB-6E42-46E3-919E-D2F30CD6AB8F}" xr6:coauthVersionLast="36" xr6:coauthVersionMax="36" xr10:uidLastSave="{00000000-0000-0000-0000-000000000000}"/>
  <bookViews>
    <workbookView xWindow="0" yWindow="0" windowWidth="25200" windowHeight="11865" xr2:uid="{00000000-000D-0000-FFFF-FFFF00000000}"/>
  </bookViews>
  <sheets>
    <sheet name="２－１" sheetId="6" r:id="rId1"/>
    <sheet name="記入例" sheetId="18" r:id="rId2"/>
    <sheet name="リスト" sheetId="14" r:id="rId3"/>
    <sheet name="事務用(編集不要)" sheetId="17" r:id="rId4"/>
  </sheets>
  <definedNames>
    <definedName name="_xlnm.Print_Area" localSheetId="0">'２－１'!$A$1:$L$41</definedName>
    <definedName name="_xlnm.Print_Area" localSheetId="1">記入例!$A$1:$L$41</definedName>
  </definedNames>
  <calcPr calcId="191029"/>
</workbook>
</file>

<file path=xl/calcChain.xml><?xml version="1.0" encoding="utf-8"?>
<calcChain xmlns="http://schemas.openxmlformats.org/spreadsheetml/2006/main">
  <c r="F15" i="18" l="1"/>
  <c r="AJ2" i="17" l="1"/>
  <c r="AI2" i="17"/>
  <c r="AH2" i="17"/>
  <c r="AG2" i="17"/>
  <c r="O2" i="17"/>
  <c r="N2" i="17"/>
  <c r="M2" i="17"/>
  <c r="L2" i="17"/>
  <c r="B2" i="17"/>
  <c r="AO2" i="17"/>
  <c r="I2" i="17"/>
  <c r="C33" i="18" l="1"/>
  <c r="K16" i="18" l="1"/>
  <c r="AE2" i="17" l="1"/>
  <c r="AN2" i="17" l="1"/>
  <c r="AP2" i="17"/>
  <c r="AQ2" i="17"/>
  <c r="AR2" i="17"/>
  <c r="AS2" i="17"/>
  <c r="AT2" i="17"/>
  <c r="AU2" i="17"/>
  <c r="AV2" i="17"/>
  <c r="H2" i="17" l="1"/>
  <c r="G2" i="17"/>
  <c r="Y2" i="17" l="1"/>
  <c r="AA2" i="17"/>
  <c r="AB2" i="17"/>
  <c r="AC2" i="17"/>
  <c r="AD2" i="17"/>
  <c r="AF2" i="17"/>
  <c r="AK2" i="17"/>
  <c r="AL2" i="17"/>
  <c r="AM2" i="17"/>
  <c r="X2" i="17"/>
  <c r="P2" i="17"/>
  <c r="Q2" i="17"/>
  <c r="R2" i="17"/>
  <c r="S2" i="17"/>
  <c r="T2" i="17"/>
  <c r="U2" i="17"/>
  <c r="W2" i="17"/>
  <c r="K2" i="17"/>
  <c r="J2" i="17"/>
  <c r="F2" i="17"/>
  <c r="E2" i="17"/>
  <c r="D2" i="17" l="1"/>
  <c r="C2" i="17"/>
  <c r="A2" i="17"/>
  <c r="V2" i="17" l="1"/>
  <c r="K16" i="6" l="1"/>
  <c r="Z2" i="17" s="1"/>
</calcChain>
</file>

<file path=xl/sharedStrings.xml><?xml version="1.0" encoding="utf-8"?>
<sst xmlns="http://schemas.openxmlformats.org/spreadsheetml/2006/main" count="625" uniqueCount="369">
  <si>
    <t>学年</t>
    <rPh sb="0" eb="2">
      <t>ガクネン</t>
    </rPh>
    <phoneticPr fontId="1"/>
  </si>
  <si>
    <t>所属専攻</t>
    <phoneticPr fontId="2"/>
  </si>
  <si>
    <t>学年</t>
    <phoneticPr fontId="2"/>
  </si>
  <si>
    <t>～</t>
    <phoneticPr fontId="2"/>
  </si>
  <si>
    <t>渡航期間</t>
    <phoneticPr fontId="1"/>
  </si>
  <si>
    <t>その他（　　　　　　）</t>
    <rPh sb="2" eb="3">
      <t>タ</t>
    </rPh>
    <phoneticPr fontId="2"/>
  </si>
  <si>
    <t>（日本発～日本着の日付）</t>
    <rPh sb="9" eb="11">
      <t>ヒヅケ</t>
    </rPh>
    <phoneticPr fontId="2"/>
  </si>
  <si>
    <t>地域区分</t>
    <rPh sb="0" eb="2">
      <t>チイキ</t>
    </rPh>
    <rPh sb="2" eb="4">
      <t>クブン</t>
    </rPh>
    <phoneticPr fontId="1"/>
  </si>
  <si>
    <t>シンガポール</t>
  </si>
  <si>
    <t>位　/</t>
    <rPh sb="0" eb="1">
      <t>イ</t>
    </rPh>
    <phoneticPr fontId="1"/>
  </si>
  <si>
    <t>職名</t>
    <phoneticPr fontId="2"/>
  </si>
  <si>
    <t>人中</t>
    <rPh sb="0" eb="1">
      <t>ニン</t>
    </rPh>
    <rPh sb="1" eb="2">
      <t>チュウ</t>
    </rPh>
    <phoneticPr fontId="2"/>
  </si>
  <si>
    <t>所属専攻</t>
    <phoneticPr fontId="2"/>
  </si>
  <si>
    <t>国名</t>
    <rPh sb="0" eb="2">
      <t>コクメイ</t>
    </rPh>
    <phoneticPr fontId="1"/>
  </si>
  <si>
    <t>※編集しないでください</t>
    <rPh sb="1" eb="3">
      <t>ヘンシュウ</t>
    </rPh>
    <phoneticPr fontId="1"/>
  </si>
  <si>
    <t>申請年度</t>
    <rPh sb="0" eb="2">
      <t>シンセイ</t>
    </rPh>
    <rPh sb="2" eb="4">
      <t>ネンド</t>
    </rPh>
    <phoneticPr fontId="1"/>
  </si>
  <si>
    <t>氏名　</t>
    <phoneticPr fontId="2"/>
  </si>
  <si>
    <t>派遣先国</t>
    <rPh sb="0" eb="2">
      <t>ハケン</t>
    </rPh>
    <rPh sb="2" eb="3">
      <t>サキ</t>
    </rPh>
    <rPh sb="3" eb="4">
      <t>コク</t>
    </rPh>
    <phoneticPr fontId="1"/>
  </si>
  <si>
    <t>実施期間</t>
    <rPh sb="0" eb="2">
      <t>ジッシ</t>
    </rPh>
    <rPh sb="2" eb="4">
      <t>キカン</t>
    </rPh>
    <phoneticPr fontId="2"/>
  </si>
  <si>
    <t>派遣先地域</t>
    <phoneticPr fontId="1"/>
  </si>
  <si>
    <t>バングラデシュ</t>
  </si>
  <si>
    <t>東ティモール</t>
  </si>
  <si>
    <t>モルディブ</t>
  </si>
  <si>
    <t>キューバ</t>
  </si>
  <si>
    <t>ドミニカ共和国</t>
  </si>
  <si>
    <t>エルサルバドル</t>
  </si>
  <si>
    <t>ハイチ</t>
  </si>
  <si>
    <t>コンゴ共和国</t>
  </si>
  <si>
    <t>エジプト</t>
  </si>
  <si>
    <t>ケニア</t>
  </si>
  <si>
    <t>南アフリカ</t>
  </si>
  <si>
    <t>コンゴ民主共和国</t>
  </si>
  <si>
    <t>ボツワナ</t>
  </si>
  <si>
    <t>南スーダン共和国</t>
  </si>
  <si>
    <t>シエラレオネ</t>
  </si>
  <si>
    <t>カナダ</t>
  </si>
  <si>
    <t>オーストラリア</t>
  </si>
  <si>
    <t>ニュージーランド</t>
  </si>
  <si>
    <t>パプアニューギニア</t>
  </si>
  <si>
    <t>フィジー諸島</t>
  </si>
  <si>
    <t>セルビア</t>
  </si>
  <si>
    <t>キルギス</t>
  </si>
  <si>
    <t>タジキスタン</t>
  </si>
  <si>
    <t>モンテネグロ</t>
  </si>
  <si>
    <t>アゼルバイジャン</t>
  </si>
  <si>
    <t>リヒテンシュタイン</t>
  </si>
  <si>
    <t>トルクメニスタン</t>
  </si>
  <si>
    <t>アルゼンチン</t>
  </si>
  <si>
    <t>アルバニア</t>
  </si>
  <si>
    <t>イエメン</t>
  </si>
  <si>
    <t>イスラエル</t>
  </si>
  <si>
    <t>イタリア</t>
  </si>
  <si>
    <t>イラク</t>
  </si>
  <si>
    <t>イラン</t>
  </si>
  <si>
    <t>インド</t>
  </si>
  <si>
    <t>インドネシア</t>
  </si>
  <si>
    <t>ウガンダ</t>
  </si>
  <si>
    <t>ウクライナ</t>
  </si>
  <si>
    <t>ウズベキスタン</t>
  </si>
  <si>
    <t>ウルグアイ</t>
  </si>
  <si>
    <t>エクアドル</t>
  </si>
  <si>
    <t>エストニア</t>
  </si>
  <si>
    <t>エチオピア</t>
  </si>
  <si>
    <t>オーストリア</t>
  </si>
  <si>
    <t>オマーン</t>
  </si>
  <si>
    <t>オランダ</t>
  </si>
  <si>
    <t>ガーナ</t>
  </si>
  <si>
    <t>カザフスタン</t>
  </si>
  <si>
    <t>カタール</t>
  </si>
  <si>
    <t>ガボン</t>
  </si>
  <si>
    <t>カメルーン</t>
  </si>
  <si>
    <t>カンボジア</t>
  </si>
  <si>
    <t>ギニア</t>
  </si>
  <si>
    <t>ギリシャ</t>
  </si>
  <si>
    <t>キリバス</t>
  </si>
  <si>
    <t>グアテマラ</t>
  </si>
  <si>
    <t>クック諸島</t>
  </si>
  <si>
    <t>クロアチア</t>
  </si>
  <si>
    <t>コスタリカ</t>
  </si>
  <si>
    <t>コロンビア</t>
  </si>
  <si>
    <t>サモア</t>
  </si>
  <si>
    <t>ザンビア</t>
  </si>
  <si>
    <t>ジャマイカ</t>
  </si>
  <si>
    <t>シリア</t>
  </si>
  <si>
    <t>ジンバブエ</t>
  </si>
  <si>
    <t>スウェーデン</t>
  </si>
  <si>
    <t>スーダン共和国</t>
  </si>
  <si>
    <t>スペイン</t>
  </si>
  <si>
    <t>スリランカ</t>
  </si>
  <si>
    <t>スロバキア</t>
  </si>
  <si>
    <t>スロベニア</t>
  </si>
  <si>
    <t>セネガル</t>
  </si>
  <si>
    <t>ソロモン諸島</t>
  </si>
  <si>
    <t>タイ</t>
  </si>
  <si>
    <t>大韓民国</t>
  </si>
  <si>
    <t>台湾</t>
  </si>
  <si>
    <t>タンザニア</t>
  </si>
  <si>
    <t>チェコ</t>
  </si>
  <si>
    <t>チャド</t>
  </si>
  <si>
    <t>中国</t>
  </si>
  <si>
    <t>チュニジア</t>
  </si>
  <si>
    <t>チリ</t>
  </si>
  <si>
    <t>ツバル</t>
  </si>
  <si>
    <t>デンマーク</t>
  </si>
  <si>
    <t>ドイツ</t>
  </si>
  <si>
    <t>トケラウ諸島</t>
  </si>
  <si>
    <t>トリニダード・トバゴ</t>
  </si>
  <si>
    <t>トルコ</t>
  </si>
  <si>
    <t>トンガ</t>
  </si>
  <si>
    <t>ナイジェリア</t>
  </si>
  <si>
    <t>ナウル</t>
  </si>
  <si>
    <t>ニウエ</t>
  </si>
  <si>
    <t>ニカラグア</t>
  </si>
  <si>
    <t>ニューカレドニア</t>
  </si>
  <si>
    <t>ネパール</t>
  </si>
  <si>
    <t>ノルウェー</t>
  </si>
  <si>
    <t>バーレーン</t>
  </si>
  <si>
    <t>パキスタン</t>
  </si>
  <si>
    <t>パナマ</t>
  </si>
  <si>
    <t>バヌアツ</t>
  </si>
  <si>
    <t>パラオ</t>
  </si>
  <si>
    <t>パラグアイ</t>
  </si>
  <si>
    <t>ハンガリー</t>
  </si>
  <si>
    <t>フィリピン</t>
  </si>
  <si>
    <t>フィンランド</t>
  </si>
  <si>
    <t>ブータン</t>
  </si>
  <si>
    <t>ブラジル</t>
  </si>
  <si>
    <t>ブルガリア</t>
  </si>
  <si>
    <t>ブルネイ</t>
  </si>
  <si>
    <t>ベトナム</t>
  </si>
  <si>
    <t>ベネズエラ</t>
  </si>
  <si>
    <t>ベラルーシ</t>
  </si>
  <si>
    <t>ペルー</t>
  </si>
  <si>
    <t>ベルギー</t>
  </si>
  <si>
    <t>ポーランド</t>
  </si>
  <si>
    <t>ボリビア</t>
  </si>
  <si>
    <t>ポルトガル</t>
  </si>
  <si>
    <t>香港</t>
  </si>
  <si>
    <t>ホンジュラス</t>
  </si>
  <si>
    <t>マーシャル諸島</t>
  </si>
  <si>
    <t>マカオ</t>
  </si>
  <si>
    <t>マダガスカル</t>
  </si>
  <si>
    <t>マルタ</t>
  </si>
  <si>
    <t>マレーシア</t>
  </si>
  <si>
    <t>ミクロネシア</t>
  </si>
  <si>
    <t>ミャンマー</t>
  </si>
  <si>
    <t>メキシコ</t>
  </si>
  <si>
    <t>モーリタニア</t>
  </si>
  <si>
    <t>モロッコ</t>
  </si>
  <si>
    <t>モンゴル</t>
  </si>
  <si>
    <t>ヨルダン</t>
  </si>
  <si>
    <t>ラオス</t>
  </si>
  <si>
    <t>ラトビア</t>
  </si>
  <si>
    <t>リトアニア</t>
  </si>
  <si>
    <t>リビア</t>
  </si>
  <si>
    <t>リベリア</t>
  </si>
  <si>
    <t>ルーマニア</t>
  </si>
  <si>
    <t>レバノン</t>
  </si>
  <si>
    <t>所属専攻</t>
  </si>
  <si>
    <t>B1</t>
  </si>
  <si>
    <t>B2</t>
  </si>
  <si>
    <t>B3</t>
  </si>
  <si>
    <t>B4</t>
  </si>
  <si>
    <t>M1</t>
  </si>
  <si>
    <t>M2</t>
  </si>
  <si>
    <t>D1</t>
  </si>
  <si>
    <t>D2</t>
  </si>
  <si>
    <t>MS:情報メディアシステム学専攻</t>
  </si>
  <si>
    <t>SS:社会知能情報学専攻</t>
  </si>
  <si>
    <t>NS:情報ネットワークシステム学専攻</t>
  </si>
  <si>
    <t>FS:情報システム基盤学専攻</t>
  </si>
  <si>
    <t>共通教育部</t>
  </si>
  <si>
    <t>K:先端工学基礎課程</t>
  </si>
  <si>
    <t>実施日数</t>
    <rPh sb="0" eb="2">
      <t>ジッシ</t>
    </rPh>
    <rPh sb="2" eb="4">
      <t>ニッスウ</t>
    </rPh>
    <phoneticPr fontId="1"/>
  </si>
  <si>
    <t>日</t>
    <rPh sb="0" eb="1">
      <t>ニチ</t>
    </rPh>
    <phoneticPr fontId="1"/>
  </si>
  <si>
    <t>推薦順位</t>
    <rPh sb="0" eb="2">
      <t>スイセン</t>
    </rPh>
    <rPh sb="2" eb="4">
      <t>ジュンイ</t>
    </rPh>
    <phoneticPr fontId="5"/>
  </si>
  <si>
    <t>推薦人数</t>
    <rPh sb="0" eb="2">
      <t>スイセン</t>
    </rPh>
    <rPh sb="2" eb="4">
      <t>ニンズウ</t>
    </rPh>
    <phoneticPr fontId="5"/>
  </si>
  <si>
    <t>申請年度</t>
    <rPh sb="0" eb="2">
      <t>シンセイ</t>
    </rPh>
    <rPh sb="2" eb="4">
      <t>ネンド</t>
    </rPh>
    <phoneticPr fontId="5"/>
  </si>
  <si>
    <t>有無</t>
    <rPh sb="0" eb="2">
      <t>ウム</t>
    </rPh>
    <phoneticPr fontId="5"/>
  </si>
  <si>
    <t>有</t>
    <rPh sb="0" eb="1">
      <t>アリ</t>
    </rPh>
    <phoneticPr fontId="5"/>
  </si>
  <si>
    <t>無</t>
    <rPh sb="0" eb="1">
      <t>ナシ</t>
    </rPh>
    <phoneticPr fontId="5"/>
  </si>
  <si>
    <t>派遣先国</t>
    <rPh sb="0" eb="2">
      <t>ハケン</t>
    </rPh>
    <rPh sb="2" eb="3">
      <t>サキ</t>
    </rPh>
    <rPh sb="3" eb="4">
      <t>コク</t>
    </rPh>
    <phoneticPr fontId="5"/>
  </si>
  <si>
    <t>地域区分</t>
    <rPh sb="0" eb="2">
      <t>チイキ</t>
    </rPh>
    <rPh sb="2" eb="4">
      <t>クブン</t>
    </rPh>
    <phoneticPr fontId="5"/>
  </si>
  <si>
    <t>他の助成金等のURL</t>
    <rPh sb="0" eb="1">
      <t>タ</t>
    </rPh>
    <rPh sb="2" eb="5">
      <t>ジョセイキン</t>
    </rPh>
    <rPh sb="5" eb="6">
      <t>トウ</t>
    </rPh>
    <phoneticPr fontId="2"/>
  </si>
  <si>
    <t>メールアドレス</t>
    <phoneticPr fontId="2"/>
  </si>
  <si>
    <t>氏名</t>
    <phoneticPr fontId="2"/>
  </si>
  <si>
    <t>学籍番号</t>
    <phoneticPr fontId="2"/>
  </si>
  <si>
    <t>他の助成金等の名称</t>
    <rPh sb="0" eb="1">
      <t>タ</t>
    </rPh>
    <rPh sb="2" eb="4">
      <t>ジョセイ</t>
    </rPh>
    <rPh sb="4" eb="5">
      <t>キン</t>
    </rPh>
    <rPh sb="5" eb="6">
      <t>トウ</t>
    </rPh>
    <rPh sb="7" eb="9">
      <t>メイショウ</t>
    </rPh>
    <phoneticPr fontId="2"/>
  </si>
  <si>
    <t>申請者
（教員）</t>
    <rPh sb="5" eb="7">
      <t>キョウイン</t>
    </rPh>
    <phoneticPr fontId="2"/>
  </si>
  <si>
    <t>助成対象者
（ポスドク・学生）</t>
    <rPh sb="0" eb="2">
      <t>ジョセイ</t>
    </rPh>
    <rPh sb="2" eb="5">
      <t>タイショウシャ</t>
    </rPh>
    <rPh sb="12" eb="14">
      <t>ガクセイ</t>
    </rPh>
    <phoneticPr fontId="2"/>
  </si>
  <si>
    <t>それ以上</t>
    <rPh sb="2" eb="4">
      <t>イジョウ</t>
    </rPh>
    <phoneticPr fontId="2"/>
  </si>
  <si>
    <t>海外経験の詳細
（渡航先・期間
・用務等）</t>
    <rPh sb="5" eb="7">
      <t>ショウサイ</t>
    </rPh>
    <rPh sb="20" eb="21">
      <t>トウ</t>
    </rPh>
    <phoneticPr fontId="2"/>
  </si>
  <si>
    <t>内線番号</t>
    <rPh sb="0" eb="2">
      <t>ナイセン</t>
    </rPh>
    <rPh sb="2" eb="4">
      <t>バンゴウ</t>
    </rPh>
    <phoneticPr fontId="2"/>
  </si>
  <si>
    <t>Ⅰ類</t>
    <rPh sb="1" eb="2">
      <t>ルイ</t>
    </rPh>
    <phoneticPr fontId="5"/>
  </si>
  <si>
    <t>Ⅱ類</t>
    <rPh sb="1" eb="2">
      <t>ルイ</t>
    </rPh>
    <phoneticPr fontId="5"/>
  </si>
  <si>
    <t>Ⅲ類</t>
    <rPh sb="1" eb="2">
      <t>ルイ</t>
    </rPh>
    <phoneticPr fontId="5"/>
  </si>
  <si>
    <t>財源</t>
    <phoneticPr fontId="5"/>
  </si>
  <si>
    <t>受入許可状況</t>
    <rPh sb="0" eb="2">
      <t>ウケイレ</t>
    </rPh>
    <rPh sb="2" eb="4">
      <t>キョカ</t>
    </rPh>
    <rPh sb="4" eb="6">
      <t>ジョウキョウ</t>
    </rPh>
    <phoneticPr fontId="5"/>
  </si>
  <si>
    <t>受入許可取得済</t>
    <rPh sb="0" eb="2">
      <t>ウケイレ</t>
    </rPh>
    <rPh sb="2" eb="4">
      <t>キョカ</t>
    </rPh>
    <rPh sb="4" eb="6">
      <t>シュトク</t>
    </rPh>
    <rPh sb="6" eb="7">
      <t>ズ</t>
    </rPh>
    <phoneticPr fontId="5"/>
  </si>
  <si>
    <t>交渉中</t>
    <rPh sb="0" eb="3">
      <t>コウショウチュウ</t>
    </rPh>
    <phoneticPr fontId="5"/>
  </si>
  <si>
    <t>申請予定</t>
    <rPh sb="0" eb="2">
      <t>シンセイ</t>
    </rPh>
    <rPh sb="2" eb="4">
      <t>ヨテイ</t>
    </rPh>
    <phoneticPr fontId="5"/>
  </si>
  <si>
    <t>海外有無</t>
    <rPh sb="0" eb="2">
      <t>カイガイ</t>
    </rPh>
    <rPh sb="2" eb="4">
      <t>ウム</t>
    </rPh>
    <phoneticPr fontId="5"/>
  </si>
  <si>
    <t>海外詳細１</t>
    <rPh sb="0" eb="2">
      <t>カイガイ</t>
    </rPh>
    <rPh sb="2" eb="4">
      <t>ショウサイ</t>
    </rPh>
    <phoneticPr fontId="5"/>
  </si>
  <si>
    <t>海外詳細２</t>
    <rPh sb="0" eb="2">
      <t>カイガイ</t>
    </rPh>
    <rPh sb="2" eb="4">
      <t>ショウサイ</t>
    </rPh>
    <phoneticPr fontId="5"/>
  </si>
  <si>
    <t>海外詳細３</t>
    <rPh sb="0" eb="2">
      <t>カイガイ</t>
    </rPh>
    <rPh sb="2" eb="4">
      <t>ショウサイ</t>
    </rPh>
    <phoneticPr fontId="5"/>
  </si>
  <si>
    <t>海外詳細４～</t>
    <rPh sb="0" eb="2">
      <t>カイガイ</t>
    </rPh>
    <rPh sb="2" eb="4">
      <t>ショウサイ</t>
    </rPh>
    <phoneticPr fontId="5"/>
  </si>
  <si>
    <t>地域</t>
    <rPh sb="0" eb="2">
      <t>チイキ</t>
    </rPh>
    <phoneticPr fontId="5"/>
  </si>
  <si>
    <t>実施（始）</t>
    <rPh sb="0" eb="2">
      <t>ジッシ</t>
    </rPh>
    <rPh sb="3" eb="4">
      <t>ハジ</t>
    </rPh>
    <phoneticPr fontId="5"/>
  </si>
  <si>
    <t>実施（終）</t>
    <rPh sb="0" eb="2">
      <t>ジッシ</t>
    </rPh>
    <rPh sb="3" eb="4">
      <t>シュウ</t>
    </rPh>
    <phoneticPr fontId="5"/>
  </si>
  <si>
    <t>日数</t>
    <rPh sb="0" eb="2">
      <t>ニッスウ</t>
    </rPh>
    <phoneticPr fontId="5"/>
  </si>
  <si>
    <t>渡航（始）</t>
    <rPh sb="0" eb="2">
      <t>トコウ</t>
    </rPh>
    <rPh sb="3" eb="4">
      <t>シ</t>
    </rPh>
    <phoneticPr fontId="5"/>
  </si>
  <si>
    <t>渡航（終）</t>
    <rPh sb="0" eb="2">
      <t>トコウ</t>
    </rPh>
    <rPh sb="3" eb="4">
      <t>シュウ</t>
    </rPh>
    <phoneticPr fontId="5"/>
  </si>
  <si>
    <t>学内支援１</t>
    <rPh sb="0" eb="2">
      <t>ガクナイ</t>
    </rPh>
    <rPh sb="2" eb="4">
      <t>シエン</t>
    </rPh>
    <phoneticPr fontId="5"/>
  </si>
  <si>
    <t>事務氏名</t>
    <rPh sb="0" eb="2">
      <t>ジム</t>
    </rPh>
    <rPh sb="2" eb="4">
      <t>シメイ</t>
    </rPh>
    <phoneticPr fontId="5"/>
  </si>
  <si>
    <t>事務メール</t>
    <rPh sb="0" eb="2">
      <t>ジム</t>
    </rPh>
    <phoneticPr fontId="5"/>
  </si>
  <si>
    <t>申請所属</t>
    <rPh sb="0" eb="2">
      <t>シンセイ</t>
    </rPh>
    <rPh sb="2" eb="4">
      <t>ショゾク</t>
    </rPh>
    <phoneticPr fontId="5"/>
  </si>
  <si>
    <t>申請職名</t>
    <rPh sb="2" eb="4">
      <t>ショクメイ</t>
    </rPh>
    <phoneticPr fontId="5"/>
  </si>
  <si>
    <t>申請氏名</t>
    <rPh sb="2" eb="4">
      <t>シメイ</t>
    </rPh>
    <phoneticPr fontId="5"/>
  </si>
  <si>
    <t>申請メール</t>
    <phoneticPr fontId="5"/>
  </si>
  <si>
    <t>学生所属</t>
    <rPh sb="0" eb="2">
      <t>ガクセイ</t>
    </rPh>
    <rPh sb="2" eb="4">
      <t>ショゾク</t>
    </rPh>
    <phoneticPr fontId="5"/>
  </si>
  <si>
    <t>学生氏名</t>
    <rPh sb="2" eb="4">
      <t>シメイ</t>
    </rPh>
    <phoneticPr fontId="5"/>
  </si>
  <si>
    <t>学生学籍番号</t>
    <rPh sb="2" eb="4">
      <t>ガクセキ</t>
    </rPh>
    <rPh sb="4" eb="6">
      <t>バンゴウ</t>
    </rPh>
    <phoneticPr fontId="5"/>
  </si>
  <si>
    <t>学生学年</t>
    <rPh sb="2" eb="4">
      <t>ガクネン</t>
    </rPh>
    <phoneticPr fontId="5"/>
  </si>
  <si>
    <t>学生メール</t>
    <phoneticPr fontId="5"/>
  </si>
  <si>
    <t>事務内線</t>
    <rPh sb="0" eb="2">
      <t>ジム</t>
    </rPh>
    <rPh sb="2" eb="4">
      <t>ナイセン</t>
    </rPh>
    <phoneticPr fontId="5"/>
  </si>
  <si>
    <t>申請内線</t>
    <rPh sb="0" eb="2">
      <t>シンセイ</t>
    </rPh>
    <rPh sb="2" eb="4">
      <t>ナイセン</t>
    </rPh>
    <phoneticPr fontId="5"/>
  </si>
  <si>
    <t>派遣計画について</t>
    <rPh sb="0" eb="2">
      <t>ハケン</t>
    </rPh>
    <rPh sb="2" eb="4">
      <t>ケイカク</t>
    </rPh>
    <phoneticPr fontId="1"/>
  </si>
  <si>
    <t>派遣先機関名</t>
    <rPh sb="0" eb="2">
      <t>ハケン</t>
    </rPh>
    <rPh sb="2" eb="3">
      <t>サキ</t>
    </rPh>
    <rPh sb="3" eb="5">
      <t>キカン</t>
    </rPh>
    <rPh sb="5" eb="6">
      <t>メイ</t>
    </rPh>
    <phoneticPr fontId="1"/>
  </si>
  <si>
    <t>派遣先機関ＵＲＬ</t>
    <rPh sb="0" eb="2">
      <t>ハケン</t>
    </rPh>
    <rPh sb="2" eb="3">
      <t>サキ</t>
    </rPh>
    <rPh sb="3" eb="5">
      <t>キカン</t>
    </rPh>
    <phoneticPr fontId="1"/>
  </si>
  <si>
    <t>実施計画</t>
    <rPh sb="0" eb="2">
      <t>ジッシ</t>
    </rPh>
    <rPh sb="2" eb="4">
      <t>ケイカク</t>
    </rPh>
    <phoneticPr fontId="1"/>
  </si>
  <si>
    <t>推薦理由</t>
    <phoneticPr fontId="5"/>
  </si>
  <si>
    <t>受入許可状況</t>
    <rPh sb="0" eb="2">
      <t>ウケイレ</t>
    </rPh>
    <rPh sb="2" eb="4">
      <t>キョカ</t>
    </rPh>
    <rPh sb="4" eb="6">
      <t>ジョウキョウ</t>
    </rPh>
    <phoneticPr fontId="1"/>
  </si>
  <si>
    <t>必要となる経費（見込、円換算）</t>
    <phoneticPr fontId="1"/>
  </si>
  <si>
    <t>総額</t>
    <phoneticPr fontId="5"/>
  </si>
  <si>
    <t>円</t>
  </si>
  <si>
    <t>往復航空券代
（税金等含む）</t>
    <phoneticPr fontId="5"/>
  </si>
  <si>
    <t>滞在費</t>
    <rPh sb="0" eb="3">
      <t>タイザイヒ</t>
    </rPh>
    <phoneticPr fontId="5"/>
  </si>
  <si>
    <t>その他</t>
    <rPh sb="2" eb="3">
      <t>タ</t>
    </rPh>
    <phoneticPr fontId="5"/>
  </si>
  <si>
    <t>円</t>
    <rPh sb="0" eb="1">
      <t>エン</t>
    </rPh>
    <phoneticPr fontId="5"/>
  </si>
  <si>
    <t>機関名</t>
    <rPh sb="0" eb="2">
      <t>キカン</t>
    </rPh>
    <rPh sb="2" eb="3">
      <t>メイ</t>
    </rPh>
    <phoneticPr fontId="5"/>
  </si>
  <si>
    <t>機関URL</t>
    <rPh sb="0" eb="2">
      <t>キカン</t>
    </rPh>
    <phoneticPr fontId="5"/>
  </si>
  <si>
    <t>実施計画</t>
    <rPh sb="0" eb="2">
      <t>ジッシ</t>
    </rPh>
    <rPh sb="2" eb="4">
      <t>ケイカク</t>
    </rPh>
    <phoneticPr fontId="5"/>
  </si>
  <si>
    <t>推薦理由</t>
    <rPh sb="0" eb="2">
      <t>スイセン</t>
    </rPh>
    <rPh sb="2" eb="4">
      <t>リユウ</t>
    </rPh>
    <phoneticPr fontId="5"/>
  </si>
  <si>
    <t>受入許可状況</t>
    <rPh sb="0" eb="2">
      <t>ウケイレ</t>
    </rPh>
    <rPh sb="2" eb="4">
      <t>キョカ</t>
    </rPh>
    <rPh sb="4" eb="6">
      <t>ジョウキョウ</t>
    </rPh>
    <phoneticPr fontId="5"/>
  </si>
  <si>
    <t>総額</t>
    <rPh sb="0" eb="2">
      <t>ソウガク</t>
    </rPh>
    <phoneticPr fontId="5"/>
  </si>
  <si>
    <t>航空券代</t>
    <rPh sb="0" eb="3">
      <t>コウクウケン</t>
    </rPh>
    <rPh sb="3" eb="4">
      <t>ダイ</t>
    </rPh>
    <phoneticPr fontId="5"/>
  </si>
  <si>
    <t>滞在費</t>
    <rPh sb="0" eb="3">
      <t>タイザイヒ</t>
    </rPh>
    <phoneticPr fontId="5"/>
  </si>
  <si>
    <t>その他</t>
    <rPh sb="2" eb="3">
      <t>タ</t>
    </rPh>
    <phoneticPr fontId="5"/>
  </si>
  <si>
    <t>D3</t>
    <phoneticPr fontId="5"/>
  </si>
  <si>
    <t>電気通信大学基金による学生等海外派遣助成事業　申請書</t>
    <phoneticPr fontId="1"/>
  </si>
  <si>
    <t>選択項目</t>
    <rPh sb="0" eb="2">
      <t>センタク</t>
    </rPh>
    <rPh sb="2" eb="4">
      <t>コウモク</t>
    </rPh>
    <phoneticPr fontId="2"/>
  </si>
  <si>
    <t>手入力項目</t>
    <rPh sb="0" eb="1">
      <t>テ</t>
    </rPh>
    <rPh sb="1" eb="3">
      <t>ニュウリョク</t>
    </rPh>
    <rPh sb="3" eb="5">
      <t>コウモク</t>
    </rPh>
    <phoneticPr fontId="2"/>
  </si>
  <si>
    <t>J:情報学専攻</t>
    <phoneticPr fontId="1"/>
  </si>
  <si>
    <t>I:情報・ネットワーク工学専攻</t>
    <phoneticPr fontId="5"/>
  </si>
  <si>
    <t>M:機械知能システム学専攻</t>
    <phoneticPr fontId="5"/>
  </si>
  <si>
    <t>S:基盤理工学専攻</t>
    <phoneticPr fontId="5"/>
  </si>
  <si>
    <t>SUS:共同サステイナビリティ研究専攻</t>
    <phoneticPr fontId="5"/>
  </si>
  <si>
    <t>旧J:総合情報学科・専攻</t>
    <rPh sb="0" eb="1">
      <t>キュウ</t>
    </rPh>
    <phoneticPr fontId="5"/>
  </si>
  <si>
    <t>旧I:情報・通信工学科・専攻</t>
    <phoneticPr fontId="5"/>
  </si>
  <si>
    <t>旧M:知能機械工学科・専攻</t>
    <phoneticPr fontId="5"/>
  </si>
  <si>
    <t>旧S:先進理工学科・専攻</t>
    <phoneticPr fontId="5"/>
  </si>
  <si>
    <t>性別</t>
    <rPh sb="0" eb="2">
      <t>セイベツ</t>
    </rPh>
    <phoneticPr fontId="2"/>
  </si>
  <si>
    <t>採択時期
（申請中の場合）</t>
    <rPh sb="0" eb="2">
      <t>サイタク</t>
    </rPh>
    <rPh sb="2" eb="4">
      <t>ジキ</t>
    </rPh>
    <rPh sb="6" eb="9">
      <t>シンセイチュウ</t>
    </rPh>
    <rPh sb="10" eb="12">
      <t>バアイ</t>
    </rPh>
    <phoneticPr fontId="2"/>
  </si>
  <si>
    <t>申請中</t>
    <rPh sb="0" eb="3">
      <t>シンセイチュウ</t>
    </rPh>
    <phoneticPr fontId="5"/>
  </si>
  <si>
    <t>有無</t>
    <rPh sb="0" eb="1">
      <t>アリ</t>
    </rPh>
    <rPh sb="1" eb="2">
      <t>ナシ</t>
    </rPh>
    <phoneticPr fontId="2"/>
  </si>
  <si>
    <t>例：1月頃</t>
    <rPh sb="3" eb="4">
      <t>ガツ</t>
    </rPh>
    <rPh sb="4" eb="5">
      <t>ゴロ</t>
    </rPh>
    <phoneticPr fontId="2"/>
  </si>
  <si>
    <t>海外経験の有無
（観光旅行を除く）</t>
    <rPh sb="0" eb="2">
      <t>カイガイ</t>
    </rPh>
    <rPh sb="2" eb="4">
      <t>ケイケン</t>
    </rPh>
    <rPh sb="5" eb="7">
      <t>ウム</t>
    </rPh>
    <rPh sb="9" eb="11">
      <t>カンコウ</t>
    </rPh>
    <rPh sb="11" eb="13">
      <t>リョコウ</t>
    </rPh>
    <rPh sb="14" eb="15">
      <t>ノゾ</t>
    </rPh>
    <phoneticPr fontId="1"/>
  </si>
  <si>
    <t>研究室の経費等での
渡航支援（※１）</t>
    <rPh sb="10" eb="12">
      <t>トコウ</t>
    </rPh>
    <phoneticPr fontId="2"/>
  </si>
  <si>
    <t>事務手続担当者
（※３）</t>
    <rPh sb="0" eb="2">
      <t>ジム</t>
    </rPh>
    <phoneticPr fontId="2"/>
  </si>
  <si>
    <t>※３　採択後、支給手続き等を行う際に、留学生交流係から連絡すべき担当者をご記入ください。
　　　「申請者／助成対象者」を選択された場合はメールアドレスや内線番号は不要です。</t>
    <rPh sb="3" eb="5">
      <t>サイタク</t>
    </rPh>
    <rPh sb="5" eb="6">
      <t>ゴ</t>
    </rPh>
    <rPh sb="7" eb="9">
      <t>シキュウ</t>
    </rPh>
    <rPh sb="9" eb="11">
      <t>テツヅ</t>
    </rPh>
    <rPh sb="12" eb="13">
      <t>トウ</t>
    </rPh>
    <rPh sb="14" eb="15">
      <t>オコナ</t>
    </rPh>
    <rPh sb="16" eb="17">
      <t>サイ</t>
    </rPh>
    <rPh sb="19" eb="22">
      <t>リュウガクセイ</t>
    </rPh>
    <rPh sb="22" eb="24">
      <t>コウリュウ</t>
    </rPh>
    <rPh sb="24" eb="25">
      <t>カカ</t>
    </rPh>
    <rPh sb="27" eb="29">
      <t>レンラク</t>
    </rPh>
    <rPh sb="32" eb="35">
      <t>タントウシャ</t>
    </rPh>
    <rPh sb="37" eb="39">
      <t>キニュウ</t>
    </rPh>
    <rPh sb="49" eb="52">
      <t>シンセイシャ</t>
    </rPh>
    <rPh sb="53" eb="55">
      <t>ジョセイ</t>
    </rPh>
    <rPh sb="55" eb="58">
      <t>タイショウシャ</t>
    </rPh>
    <rPh sb="60" eb="62">
      <t>センタク</t>
    </rPh>
    <rPh sb="65" eb="67">
      <t>バアイ</t>
    </rPh>
    <rPh sb="76" eb="78">
      <t>ナイセン</t>
    </rPh>
    <rPh sb="78" eb="80">
      <t>バンゴウ</t>
    </rPh>
    <rPh sb="81" eb="83">
      <t>フヨウ</t>
    </rPh>
    <phoneticPr fontId="2"/>
  </si>
  <si>
    <t>（お願い）　記入スペースが足りない場合は、適宜行の高さを変更して構いませんが、行・列の挿入や削除はご遠慮ください。</t>
    <rPh sb="2" eb="3">
      <t>ネガ</t>
    </rPh>
    <rPh sb="6" eb="8">
      <t>キニュウ</t>
    </rPh>
    <rPh sb="13" eb="14">
      <t>タ</t>
    </rPh>
    <rPh sb="17" eb="19">
      <t>バアイ</t>
    </rPh>
    <rPh sb="21" eb="23">
      <t>テキギ</t>
    </rPh>
    <rPh sb="23" eb="24">
      <t>ギョウ</t>
    </rPh>
    <rPh sb="25" eb="26">
      <t>タカ</t>
    </rPh>
    <rPh sb="28" eb="30">
      <t>ヘンコウ</t>
    </rPh>
    <rPh sb="32" eb="33">
      <t>カマ</t>
    </rPh>
    <rPh sb="39" eb="40">
      <t>ギョウ</t>
    </rPh>
    <rPh sb="41" eb="42">
      <t>レツ</t>
    </rPh>
    <rPh sb="43" eb="45">
      <t>ソウニュウ</t>
    </rPh>
    <rPh sb="46" eb="48">
      <t>サクジョ</t>
    </rPh>
    <rPh sb="50" eb="52">
      <t>エンリョ</t>
    </rPh>
    <phoneticPr fontId="2"/>
  </si>
  <si>
    <t>国際インターンシップ</t>
    <rPh sb="0" eb="2">
      <t>コクサイ</t>
    </rPh>
    <phoneticPr fontId="5"/>
  </si>
  <si>
    <t>研究留学</t>
    <rPh sb="0" eb="2">
      <t>ケンキュウ</t>
    </rPh>
    <rPh sb="2" eb="4">
      <t>リュウガク</t>
    </rPh>
    <phoneticPr fontId="5"/>
  </si>
  <si>
    <t>交換留学</t>
    <rPh sb="0" eb="2">
      <t>コウカン</t>
    </rPh>
    <rPh sb="2" eb="4">
      <t>リュウガク</t>
    </rPh>
    <phoneticPr fontId="5"/>
  </si>
  <si>
    <t>派遣種別</t>
  </si>
  <si>
    <t>派遣種別</t>
    <rPh sb="0" eb="2">
      <t>ハケン</t>
    </rPh>
    <rPh sb="2" eb="4">
      <t>シュベツ</t>
    </rPh>
    <phoneticPr fontId="5"/>
  </si>
  <si>
    <t>推薦順位</t>
  </si>
  <si>
    <t>Ver.2.0</t>
    <phoneticPr fontId="2"/>
  </si>
  <si>
    <t>採択額（採択予定額)</t>
    <rPh sb="0" eb="2">
      <t>サイタク</t>
    </rPh>
    <rPh sb="2" eb="3">
      <t>ガク</t>
    </rPh>
    <rPh sb="4" eb="6">
      <t>サイタク</t>
    </rPh>
    <rPh sb="6" eb="8">
      <t>ヨテイ</t>
    </rPh>
    <rPh sb="8" eb="9">
      <t>ガク</t>
    </rPh>
    <phoneticPr fontId="2"/>
  </si>
  <si>
    <t>J:情報学専攻</t>
  </si>
  <si>
    <t>教授</t>
    <rPh sb="0" eb="2">
      <t>キョウジュ</t>
    </rPh>
    <phoneticPr fontId="5"/>
  </si>
  <si>
    <t>電通　太郎</t>
    <rPh sb="0" eb="2">
      <t>デンツウ</t>
    </rPh>
    <rPh sb="3" eb="5">
      <t>タロウ</t>
    </rPh>
    <phoneticPr fontId="5"/>
  </si>
  <si>
    <t>042-443-XXXX</t>
  </si>
  <si>
    <t>042-443-XXXX</t>
    <phoneticPr fontId="5"/>
  </si>
  <si>
    <t>電通　花子</t>
    <rPh sb="0" eb="2">
      <t>デンツウ</t>
    </rPh>
    <rPh sb="3" eb="5">
      <t>ハナコ</t>
    </rPh>
    <phoneticPr fontId="5"/>
  </si>
  <si>
    <t>女</t>
  </si>
  <si>
    <t>ボストン</t>
    <phoneticPr fontId="5"/>
  </si>
  <si>
    <t>タイ・2018年3月(3週間)・語学留学（英語研修）</t>
    <phoneticPr fontId="5"/>
  </si>
  <si>
    <t>○○大学</t>
    <rPh sb="2" eb="4">
      <t>ダイガク</t>
    </rPh>
    <phoneticPr fontId="5"/>
  </si>
  <si>
    <t>無　【自己負担】</t>
    <rPh sb="0" eb="1">
      <t>ナ</t>
    </rPh>
    <rPh sb="3" eb="5">
      <t>ジコ</t>
    </rPh>
    <rPh sb="5" eb="7">
      <t>フタン</t>
    </rPh>
    <phoneticPr fontId="5"/>
  </si>
  <si>
    <t>アイスランド</t>
  </si>
  <si>
    <t>アイルランド</t>
  </si>
  <si>
    <t>アルジェリア</t>
  </si>
  <si>
    <t>コソボ</t>
  </si>
  <si>
    <t>モザンビーク</t>
  </si>
  <si>
    <t>ルワンダ</t>
  </si>
  <si>
    <t>有</t>
    <rPh sb="0" eb="1">
      <t>ア</t>
    </rPh>
    <phoneticPr fontId="5"/>
  </si>
  <si>
    <t>渡航支援の有無</t>
    <rPh sb="0" eb="2">
      <t>トコウ</t>
    </rPh>
    <rPh sb="2" eb="4">
      <t>シエン</t>
    </rPh>
    <rPh sb="5" eb="7">
      <t>ウム</t>
    </rPh>
    <phoneticPr fontId="2"/>
  </si>
  <si>
    <t>（有の場合のみ）
予算コードまたは支援名称</t>
    <rPh sb="1" eb="2">
      <t>ア</t>
    </rPh>
    <rPh sb="3" eb="5">
      <t>バアイ</t>
    </rPh>
    <rPh sb="9" eb="11">
      <t>ヨサン</t>
    </rPh>
    <rPh sb="17" eb="19">
      <t>シエン</t>
    </rPh>
    <rPh sb="19" eb="21">
      <t>メイショウ</t>
    </rPh>
    <phoneticPr fontId="2"/>
  </si>
  <si>
    <t>性別</t>
    <rPh sb="0" eb="2">
      <t>セイベツ</t>
    </rPh>
    <phoneticPr fontId="5"/>
  </si>
  <si>
    <t>学内支援予算コード・支援名称</t>
    <rPh sb="0" eb="2">
      <t>ガクナイ</t>
    </rPh>
    <rPh sb="2" eb="4">
      <t>シエン</t>
    </rPh>
    <rPh sb="4" eb="6">
      <t>ヨサン</t>
    </rPh>
    <rPh sb="10" eb="12">
      <t>シエン</t>
    </rPh>
    <rPh sb="12" eb="14">
      <t>メイショウ</t>
    </rPh>
    <phoneticPr fontId="5"/>
  </si>
  <si>
    <t>外部助成有無</t>
    <rPh sb="0" eb="2">
      <t>ガイブ</t>
    </rPh>
    <rPh sb="2" eb="4">
      <t>ジョセイ</t>
    </rPh>
    <rPh sb="4" eb="6">
      <t>ウム</t>
    </rPh>
    <phoneticPr fontId="5"/>
  </si>
  <si>
    <t>外部助成URL</t>
    <rPh sb="0" eb="2">
      <t>ガイブ</t>
    </rPh>
    <rPh sb="2" eb="4">
      <t>ジョセイ</t>
    </rPh>
    <phoneticPr fontId="5"/>
  </si>
  <si>
    <t>外部助成採択時期</t>
    <rPh sb="0" eb="2">
      <t>ガイブ</t>
    </rPh>
    <rPh sb="2" eb="4">
      <t>ジョセイ</t>
    </rPh>
    <rPh sb="4" eb="6">
      <t>サイタク</t>
    </rPh>
    <rPh sb="6" eb="8">
      <t>ジキ</t>
    </rPh>
    <phoneticPr fontId="5"/>
  </si>
  <si>
    <t>外部助成名</t>
    <rPh sb="0" eb="2">
      <t>ガイブ</t>
    </rPh>
    <rPh sb="2" eb="4">
      <t>ジョセイ</t>
    </rPh>
    <rPh sb="4" eb="5">
      <t>メイ</t>
    </rPh>
    <phoneticPr fontId="5"/>
  </si>
  <si>
    <t>外部助成採択額</t>
    <rPh sb="0" eb="2">
      <t>ガイブ</t>
    </rPh>
    <rPh sb="2" eb="4">
      <t>ジョセイ</t>
    </rPh>
    <rPh sb="4" eb="6">
      <t>サイタク</t>
    </rPh>
    <rPh sb="6" eb="7">
      <t>ガク</t>
    </rPh>
    <phoneticPr fontId="5"/>
  </si>
  <si>
    <t>外部助成重複可否</t>
    <rPh sb="0" eb="2">
      <t>ガイブ</t>
    </rPh>
    <rPh sb="2" eb="4">
      <t>ジョセイ</t>
    </rPh>
    <rPh sb="4" eb="6">
      <t>チョウフク</t>
    </rPh>
    <rPh sb="6" eb="8">
      <t>カヒ</t>
    </rPh>
    <phoneticPr fontId="5"/>
  </si>
  <si>
    <t>他の奨学金（助成金）
（※２）</t>
    <rPh sb="2" eb="5">
      <t>ショウガクキン</t>
    </rPh>
    <rPh sb="6" eb="9">
      <t>ジョセイキン</t>
    </rPh>
    <phoneticPr fontId="2"/>
  </si>
  <si>
    <t>当該奨学金における本助成との併給の可否</t>
    <rPh sb="0" eb="2">
      <t>トウガイ</t>
    </rPh>
    <rPh sb="2" eb="5">
      <t>ショウガクキン</t>
    </rPh>
    <rPh sb="9" eb="10">
      <t>ホン</t>
    </rPh>
    <rPh sb="10" eb="12">
      <t>ジョセイ</t>
    </rPh>
    <rPh sb="14" eb="16">
      <t>ヘイキュウ</t>
    </rPh>
    <rPh sb="17" eb="19">
      <t>カヒ</t>
    </rPh>
    <phoneticPr fontId="2"/>
  </si>
  <si>
    <t>※１　研究室等から支援を予定している場合は、有を選択のうえ、予算コードを入力してください（未定の場合は、未定とご入力ください）。</t>
    <rPh sb="3" eb="6">
      <t>ケンキュウシツ</t>
    </rPh>
    <rPh sb="6" eb="7">
      <t>トウ</t>
    </rPh>
    <rPh sb="9" eb="11">
      <t>シエン</t>
    </rPh>
    <rPh sb="12" eb="14">
      <t>ヨテイ</t>
    </rPh>
    <rPh sb="18" eb="20">
      <t>バアイ</t>
    </rPh>
    <rPh sb="22" eb="23">
      <t>ア</t>
    </rPh>
    <rPh sb="24" eb="26">
      <t>センタク</t>
    </rPh>
    <rPh sb="56" eb="58">
      <t>ニュウリョク</t>
    </rPh>
    <phoneticPr fontId="2"/>
  </si>
  <si>
    <t>例：○○県海外留学助成金</t>
    <rPh sb="0" eb="1">
      <t>レイ</t>
    </rPh>
    <rPh sb="4" eb="5">
      <t>ケン</t>
    </rPh>
    <rPh sb="5" eb="7">
      <t>カイガイ</t>
    </rPh>
    <rPh sb="7" eb="9">
      <t>リュウガク</t>
    </rPh>
    <rPh sb="9" eb="11">
      <t>ジョセイ</t>
    </rPh>
    <rPh sb="11" eb="12">
      <t>キン</t>
    </rPh>
    <phoneticPr fontId="2"/>
  </si>
  <si>
    <t>例：月　50,000円</t>
    <rPh sb="0" eb="1">
      <t>レイ</t>
    </rPh>
    <rPh sb="2" eb="3">
      <t>ツキ</t>
    </rPh>
    <rPh sb="10" eb="11">
      <t>エン</t>
    </rPh>
    <phoneticPr fontId="2"/>
  </si>
  <si>
    <t>※２　JASSO海外留学支援制度（協定派遣）の規定額以上の奨学金を受給する場合、本助成との併給は認められません。JASSO規定額未満の奨学金との併給は認められますが、本助成額とその他奨学金の合計は、JASSOの規定額以下とします。以上を理解の上、その他奨学金と併給を希望する場合、【本助成との併給の可否】の欄へ、併給の可否、受給金額の上限（該当する場合のみ）をご入力ください。</t>
    <rPh sb="23" eb="25">
      <t>キテイ</t>
    </rPh>
    <rPh sb="25" eb="26">
      <t>ガク</t>
    </rPh>
    <rPh sb="26" eb="28">
      <t>イジョウ</t>
    </rPh>
    <rPh sb="29" eb="32">
      <t>ショウガクキン</t>
    </rPh>
    <rPh sb="33" eb="35">
      <t>ジュキュウ</t>
    </rPh>
    <rPh sb="37" eb="39">
      <t>バアイ</t>
    </rPh>
    <rPh sb="40" eb="41">
      <t>ホン</t>
    </rPh>
    <rPh sb="41" eb="43">
      <t>ジョセイ</t>
    </rPh>
    <rPh sb="45" eb="47">
      <t>ヘイキュウ</t>
    </rPh>
    <rPh sb="48" eb="49">
      <t>ミト</t>
    </rPh>
    <rPh sb="61" eb="64">
      <t>キテイガク</t>
    </rPh>
    <rPh sb="64" eb="66">
      <t>ミマン</t>
    </rPh>
    <rPh sb="83" eb="84">
      <t>ホン</t>
    </rPh>
    <rPh sb="84" eb="86">
      <t>ジョセイ</t>
    </rPh>
    <rPh sb="86" eb="87">
      <t>ガク</t>
    </rPh>
    <rPh sb="90" eb="91">
      <t>タ</t>
    </rPh>
    <rPh sb="91" eb="94">
      <t>ショウガクキン</t>
    </rPh>
    <rPh sb="115" eb="117">
      <t>イジョウ</t>
    </rPh>
    <rPh sb="118" eb="120">
      <t>リカイ</t>
    </rPh>
    <rPh sb="121" eb="122">
      <t>ウエ</t>
    </rPh>
    <rPh sb="125" eb="126">
      <t>タ</t>
    </rPh>
    <rPh sb="126" eb="129">
      <t>ショウガクキン</t>
    </rPh>
    <rPh sb="130" eb="132">
      <t>ヘイキュウ</t>
    </rPh>
    <rPh sb="133" eb="135">
      <t>キボウ</t>
    </rPh>
    <rPh sb="137" eb="139">
      <t>バアイ</t>
    </rPh>
    <rPh sb="153" eb="154">
      <t>ラン</t>
    </rPh>
    <rPh sb="156" eb="158">
      <t>ヘイキュウ</t>
    </rPh>
    <rPh sb="159" eb="161">
      <t>カヒ</t>
    </rPh>
    <rPh sb="162" eb="164">
      <t>ジュキュウ</t>
    </rPh>
    <rPh sb="164" eb="166">
      <t>キンガク</t>
    </rPh>
    <rPh sb="167" eb="169">
      <t>ジョウゲン</t>
    </rPh>
    <rPh sb="170" eb="172">
      <t>ガイトウ</t>
    </rPh>
    <rPh sb="174" eb="176">
      <t>バアイ</t>
    </rPh>
    <rPh sb="181" eb="183">
      <t>ニュウリョク</t>
    </rPh>
    <phoneticPr fontId="1"/>
  </si>
  <si>
    <t>本助成との併給の可否</t>
    <rPh sb="0" eb="1">
      <t>ホン</t>
    </rPh>
    <rPh sb="1" eb="3">
      <t>ジョセイ</t>
    </rPh>
    <rPh sb="5" eb="7">
      <t>ヘイキュウ</t>
    </rPh>
    <rPh sb="8" eb="10">
      <t>カヒ</t>
    </rPh>
    <phoneticPr fontId="2"/>
  </si>
  <si>
    <t>併給可能　（ただし、上限○万円まで）</t>
    <rPh sb="0" eb="2">
      <t>ヘイキュウ</t>
    </rPh>
    <rPh sb="2" eb="4">
      <t>カノウ</t>
    </rPh>
    <rPh sb="10" eb="12">
      <t>ジョウゲン</t>
    </rPh>
    <rPh sb="13" eb="15">
      <t>マンエン</t>
    </rPh>
    <phoneticPr fontId="2"/>
  </si>
  <si>
    <t>丙</t>
    <rPh sb="0" eb="1">
      <t>ヘイ</t>
    </rPh>
    <phoneticPr fontId="1"/>
  </si>
  <si>
    <t>乙</t>
    <rPh sb="0" eb="1">
      <t>オツ</t>
    </rPh>
    <phoneticPr fontId="1"/>
  </si>
  <si>
    <t>指定</t>
    <rPh sb="0" eb="2">
      <t>シテイ</t>
    </rPh>
    <phoneticPr fontId="1"/>
  </si>
  <si>
    <t>アフガニスタン</t>
    <phoneticPr fontId="18"/>
  </si>
  <si>
    <t>甲</t>
    <rPh sb="0" eb="1">
      <t>コウ</t>
    </rPh>
    <phoneticPr fontId="18"/>
  </si>
  <si>
    <t>指定</t>
    <phoneticPr fontId="18"/>
  </si>
  <si>
    <t>甲</t>
    <rPh sb="0" eb="1">
      <t>コウ</t>
    </rPh>
    <phoneticPr fontId="1"/>
  </si>
  <si>
    <t>パレスチナ</t>
    <phoneticPr fontId="18"/>
  </si>
  <si>
    <t>ガンビア</t>
    <phoneticPr fontId="18"/>
  </si>
  <si>
    <t>ジブチ</t>
    <phoneticPr fontId="18"/>
  </si>
  <si>
    <t>ナミビア</t>
    <phoneticPr fontId="18"/>
  </si>
  <si>
    <t>ニジェール</t>
    <phoneticPr fontId="18"/>
  </si>
  <si>
    <t>ブルンジ</t>
    <phoneticPr fontId="18"/>
  </si>
  <si>
    <t>ベナン共和国</t>
    <rPh sb="3" eb="6">
      <t>キョウワコク</t>
    </rPh>
    <phoneticPr fontId="19"/>
  </si>
  <si>
    <t>マラウイ</t>
    <phoneticPr fontId="18"/>
  </si>
  <si>
    <t>レソト</t>
    <phoneticPr fontId="18"/>
  </si>
  <si>
    <t>丙</t>
    <rPh sb="0" eb="1">
      <t>ヘイ</t>
    </rPh>
    <phoneticPr fontId="18"/>
  </si>
  <si>
    <t>アルメニア</t>
    <phoneticPr fontId="18"/>
  </si>
  <si>
    <t>北マケドニア</t>
    <rPh sb="0" eb="1">
      <t>キタ</t>
    </rPh>
    <phoneticPr fontId="18"/>
  </si>
  <si>
    <t>キプロス</t>
    <phoneticPr fontId="18"/>
  </si>
  <si>
    <t>ジョージア</t>
    <phoneticPr fontId="1"/>
  </si>
  <si>
    <t>ボスニア・ヘルツェゴビナ</t>
    <phoneticPr fontId="18"/>
  </si>
  <si>
    <t>モルドバ</t>
    <phoneticPr fontId="18"/>
  </si>
  <si>
    <t>ルクセンブルク</t>
    <phoneticPr fontId="18"/>
  </si>
  <si>
    <t>その他</t>
    <rPh sb="2" eb="3">
      <t>タ</t>
    </rPh>
    <phoneticPr fontId="5"/>
  </si>
  <si>
    <t>アラブ首長国連邦：アブダビ</t>
    <phoneticPr fontId="18"/>
  </si>
  <si>
    <t>アラブ首長国連邦：アブダビ以外</t>
    <phoneticPr fontId="18"/>
  </si>
  <si>
    <t>クウェート：クウェート</t>
    <phoneticPr fontId="5"/>
  </si>
  <si>
    <t>クウェート：指定都市クウェート以外</t>
    <phoneticPr fontId="5"/>
  </si>
  <si>
    <t>サウジアラビア：ジッダ、リヤド</t>
    <phoneticPr fontId="5"/>
  </si>
  <si>
    <t>サウジアラビア：指定都市ジッダ、リヤド以外</t>
    <rPh sb="8" eb="10">
      <t>シテイ</t>
    </rPh>
    <rPh sb="10" eb="12">
      <t>トシ</t>
    </rPh>
    <phoneticPr fontId="5"/>
  </si>
  <si>
    <t>コートジボワール：アビジャン</t>
    <phoneticPr fontId="5"/>
  </si>
  <si>
    <t>コートジボワール：指定都市アビジャン以外</t>
    <phoneticPr fontId="5"/>
  </si>
  <si>
    <t>アメリカ合衆国：サンフランシスコ</t>
    <phoneticPr fontId="18"/>
  </si>
  <si>
    <t>アメリカ合衆国：ニューヨーク  ※ニューヨーク州は非該当</t>
    <phoneticPr fontId="18"/>
  </si>
  <si>
    <t>アメリカ合衆国：ロサンゼルス</t>
    <phoneticPr fontId="18"/>
  </si>
  <si>
    <t>アメリカ合衆国：ワシントンD.C.  ※ワシントン州は非該当</t>
    <phoneticPr fontId="18"/>
  </si>
  <si>
    <t>スイス：ジュネーブ</t>
    <phoneticPr fontId="5"/>
  </si>
  <si>
    <t>スイス：チューリッヒ等上記指定都市ジュネーブ以外</t>
    <phoneticPr fontId="5"/>
  </si>
  <si>
    <t>フランス：パリ</t>
    <phoneticPr fontId="5"/>
  </si>
  <si>
    <t>フランス：上記指定都市パリ以外</t>
    <phoneticPr fontId="5"/>
  </si>
  <si>
    <t>ロシア：モスクワ</t>
    <phoneticPr fontId="5"/>
  </si>
  <si>
    <t>ロシア：サンクトペテルブルグ等、上記指定都市モスクワ以外</t>
    <phoneticPr fontId="5"/>
  </si>
  <si>
    <t>英国：ロンドン</t>
    <phoneticPr fontId="5"/>
  </si>
  <si>
    <t>英国：上記指定都市ロンドン以外</t>
    <phoneticPr fontId="5"/>
  </si>
  <si>
    <t xml:space="preserve">【地域別・アイウエオ順】        </t>
    <phoneticPr fontId="5"/>
  </si>
  <si>
    <t>アメリカ合衆国：ボストン、シアトル、アンカレッジ、ホノルル、シカゴ、ニューオリンズ等、米国上記指定都市以外</t>
    <rPh sb="43" eb="45">
      <t>ベイコク</t>
    </rPh>
    <phoneticPr fontId="5"/>
  </si>
  <si>
    <t>別途ご連絡ください。</t>
    <rPh sb="0" eb="2">
      <t>ベット</t>
    </rPh>
    <rPh sb="3" eb="5">
      <t>レンラク</t>
    </rPh>
    <phoneticPr fontId="5"/>
  </si>
  <si>
    <t>UEC000</t>
    <phoneticPr fontId="5"/>
  </si>
  <si>
    <t>申請者</t>
    <rPh sb="0" eb="3">
      <t>シンセイシャ</t>
    </rPh>
    <phoneticPr fontId="5"/>
  </si>
  <si>
    <t>（様式1）</t>
    <rPh sb="1" eb="3">
      <t>ヨウシキ</t>
    </rPh>
    <phoneticPr fontId="2"/>
  </si>
  <si>
    <t>Ver.4.0</t>
    <phoneticPr fontId="2"/>
  </si>
  <si>
    <t>他の留学奨学金（助成金）
（※２）</t>
    <rPh sb="2" eb="4">
      <t>リュウガク</t>
    </rPh>
    <rPh sb="4" eb="7">
      <t>ショウガクキン</t>
    </rPh>
    <rPh sb="8" eb="11">
      <t>ジョセイキン</t>
    </rPh>
    <phoneticPr fontId="2"/>
  </si>
  <si>
    <t>※２　本助成では、JASSO協定派遣、トビタテ！留学JAPAN 新・日本代表プログラム、その他の留学奨学金（JASSO協定派遣の規定額以上）を受給する場合、本助成との併給は認められません。JASSO規定額未満の留学奨学金との併給は認められますが、本助成額と当該奨学金の合計は、JASSOの規定額以下とします。以上をご理解の上、他の留学奨学金と併給を希望する場合、【他の留学奨学金（助成金）】の欄へ、当該留学奨学金側で本助成金との併給可能であるか、受給金額の上限があるか等の情報をご入力ください。なお、経済的理由による学生の修学援助を目的とする奨学金との併給については、金額にかかわらず本助成金との併給が可能です。</t>
    <rPh sb="49" eb="51">
      <t>リュウガク</t>
    </rPh>
    <rPh sb="105" eb="107">
      <t>リュウガク</t>
    </rPh>
    <rPh sb="132" eb="133">
      <t>ホン</t>
    </rPh>
    <rPh sb="133" eb="135">
      <t>ジョセイ</t>
    </rPh>
    <rPh sb="137" eb="139">
      <t>ヘイキュウ</t>
    </rPh>
    <rPh sb="140" eb="141">
      <t>ミト</t>
    </rPh>
    <rPh sb="153" eb="156">
      <t>キテイガク</t>
    </rPh>
    <rPh sb="176" eb="177">
      <t>ホン</t>
    </rPh>
    <rPh sb="177" eb="179">
      <t>ジョセイ</t>
    </rPh>
    <rPh sb="179" eb="180">
      <t>ガク</t>
    </rPh>
    <rPh sb="181" eb="182">
      <t>タ</t>
    </rPh>
    <rPh sb="199" eb="201">
      <t>トウガイ</t>
    </rPh>
    <rPh sb="201" eb="203">
      <t>リュウガク</t>
    </rPh>
    <rPh sb="203" eb="206">
      <t>ショウガクキン</t>
    </rPh>
    <rPh sb="206" eb="207">
      <t>ガワ</t>
    </rPh>
    <rPh sb="208" eb="211">
      <t>ホンジョセイ</t>
    </rPh>
    <rPh sb="211" eb="212">
      <t>キン</t>
    </rPh>
    <rPh sb="216" eb="218">
      <t>カノウ</t>
    </rPh>
    <rPh sb="234" eb="235">
      <t>トウ</t>
    </rPh>
    <rPh sb="236" eb="238">
      <t>ジョウホウ</t>
    </rPh>
    <rPh sb="239" eb="242">
      <t>ショウガクキン</t>
    </rPh>
    <rPh sb="243" eb="245">
      <t>ヘイキュウ</t>
    </rPh>
    <rPh sb="246" eb="248">
      <t>キボウ</t>
    </rPh>
    <rPh sb="250" eb="252">
      <t>バアイ</t>
    </rPh>
    <rPh sb="266" eb="267">
      <t>ラン</t>
    </rPh>
    <rPh sb="269" eb="271">
      <t>ヘイキュウ</t>
    </rPh>
    <rPh sb="272" eb="274">
      <t>カヒ</t>
    </rPh>
    <rPh sb="275" eb="277">
      <t>ジュキュウ</t>
    </rPh>
    <rPh sb="277" eb="279">
      <t>キンガク</t>
    </rPh>
    <rPh sb="280" eb="282">
      <t>ジョウゲン</t>
    </rPh>
    <rPh sb="283" eb="285">
      <t>ガイトウ</t>
    </rPh>
    <rPh sb="287" eb="289">
      <t>バアイ</t>
    </rPh>
    <rPh sb="294" eb="29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</si>
</sst>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quot;¥&quot;#,##0_);[Red]\(&quot;¥&quot;#,##0\)"/>
    <numFmt numFmtId="178" formatCode="#,##0_);[Red]\(#,##0\)"/>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scheme val="minor"/>
    </font>
    <font>
      <sz val="6"/>
      <name val="ＭＳ Ｐゴシック"/>
      <family val="3"/>
      <charset val="128"/>
      <scheme val="minor"/>
    </font>
    <font>
      <sz val="10.5"/>
      <color theme="1"/>
      <name val="ＭＳ 明朝"/>
      <family val="1"/>
      <charset val="128"/>
    </font>
    <font>
      <sz val="11"/>
      <color rgb="FF00B0F0"/>
      <name val="ＭＳ Ｐゴシック"/>
      <family val="3"/>
      <charset val="128"/>
      <scheme val="minor"/>
    </font>
    <font>
      <sz val="10.5"/>
      <color rgb="FF00B0F0"/>
      <name val="ＭＳ 明朝"/>
      <family val="1"/>
      <charset val="128"/>
    </font>
    <font>
      <b/>
      <sz val="16"/>
      <color rgb="FFFF0000"/>
      <name val="ＭＳ Ｐゴシック"/>
      <family val="3"/>
      <charset val="128"/>
      <scheme val="minor"/>
    </font>
    <font>
      <sz val="14"/>
      <color rgb="FFFF0000"/>
      <name val="ＭＳ 明朝"/>
      <family val="1"/>
      <charset val="128"/>
    </font>
    <font>
      <sz val="14"/>
      <name val="ＭＳ 明朝"/>
      <family val="1"/>
      <charset val="128"/>
    </font>
    <font>
      <sz val="14"/>
      <color theme="1"/>
      <name val="ＭＳ 明朝"/>
      <family val="1"/>
      <charset val="128"/>
    </font>
    <font>
      <sz val="11"/>
      <color rgb="FFFF0000"/>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6"/>
      <name val="ＭＳ Ｐゴシック"/>
      <family val="2"/>
      <charset val="128"/>
      <scheme val="minor"/>
    </font>
    <font>
      <sz val="11"/>
      <color rgb="FF3F3F76"/>
      <name val="ＭＳ Ｐ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4" fillId="0" borderId="0" applyNumberFormat="0" applyFill="0" applyBorder="0" applyAlignment="0" applyProtection="0">
      <alignment vertical="center"/>
    </xf>
  </cellStyleXfs>
  <cellXfs count="282">
    <xf numFmtId="0" fontId="0" fillId="0" borderId="0" xfId="0">
      <alignment vertical="center"/>
    </xf>
    <xf numFmtId="0" fontId="4" fillId="0" borderId="0" xfId="0" applyFont="1">
      <alignment vertical="center"/>
    </xf>
    <xf numFmtId="0" fontId="7" fillId="0" borderId="0" xfId="0" applyFont="1">
      <alignment vertical="center"/>
    </xf>
    <xf numFmtId="0" fontId="0" fillId="0" borderId="0" xfId="0"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Protection="1">
      <alignment vertical="center"/>
      <protection locked="0"/>
    </xf>
    <xf numFmtId="0" fontId="0" fillId="0" borderId="0" xfId="0" applyNumberFormat="1">
      <alignment vertical="center"/>
    </xf>
    <xf numFmtId="14"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11" fillId="0" borderId="0" xfId="0" applyFont="1">
      <alignment vertical="center"/>
    </xf>
    <xf numFmtId="0" fontId="11" fillId="3" borderId="48" xfId="0" applyFont="1" applyFill="1" applyBorder="1" applyAlignment="1">
      <alignment horizontal="center" vertical="center"/>
    </xf>
    <xf numFmtId="0" fontId="11" fillId="0" borderId="47" xfId="0" applyFont="1" applyBorder="1" applyAlignment="1">
      <alignment horizontal="left" vertical="center"/>
    </xf>
    <xf numFmtId="0" fontId="11" fillId="3" borderId="47" xfId="0" applyFont="1" applyFill="1" applyBorder="1" applyAlignment="1">
      <alignment horizontal="center" vertical="center"/>
    </xf>
    <xf numFmtId="0" fontId="11" fillId="0" borderId="49" xfId="0" applyFont="1" applyBorder="1" applyAlignment="1">
      <alignment vertical="center"/>
    </xf>
    <xf numFmtId="0" fontId="11" fillId="2" borderId="0" xfId="0" applyFont="1" applyFill="1">
      <alignment vertical="center"/>
    </xf>
    <xf numFmtId="0" fontId="11" fillId="0" borderId="42" xfId="0" applyFont="1" applyBorder="1" applyAlignment="1">
      <alignment horizontal="center" vertical="center"/>
    </xf>
    <xf numFmtId="0" fontId="11" fillId="3" borderId="0" xfId="0" applyFont="1" applyFill="1">
      <alignment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vertical="center" wrapText="1"/>
    </xf>
    <xf numFmtId="0" fontId="11" fillId="0" borderId="1" xfId="0" applyFont="1" applyFill="1" applyBorder="1" applyAlignment="1">
      <alignment horizontal="center" vertical="center" wrapText="1"/>
    </xf>
    <xf numFmtId="0" fontId="10"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28" xfId="0" applyFont="1" applyBorder="1" applyAlignment="1">
      <alignment vertical="center"/>
    </xf>
    <xf numFmtId="0" fontId="11" fillId="0" borderId="40" xfId="0" applyFont="1" applyBorder="1" applyAlignment="1">
      <alignment horizontal="center" vertical="center"/>
    </xf>
    <xf numFmtId="0" fontId="12" fillId="0" borderId="0" xfId="0" applyFont="1">
      <alignment vertical="center"/>
    </xf>
    <xf numFmtId="0" fontId="11" fillId="0" borderId="14" xfId="0" applyFont="1" applyBorder="1" applyAlignment="1">
      <alignment horizontal="center" vertical="center"/>
    </xf>
    <xf numFmtId="0" fontId="11" fillId="0" borderId="3" xfId="0" applyFont="1" applyBorder="1">
      <alignment vertical="center"/>
    </xf>
    <xf numFmtId="0" fontId="11" fillId="0" borderId="5" xfId="0" applyFont="1" applyBorder="1">
      <alignment vertical="center"/>
    </xf>
    <xf numFmtId="0" fontId="11" fillId="0" borderId="36" xfId="0" applyFont="1" applyBorder="1">
      <alignment vertical="center"/>
    </xf>
    <xf numFmtId="0" fontId="11" fillId="0" borderId="23" xfId="0" applyFont="1" applyFill="1" applyBorder="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14" xfId="0" applyFont="1" applyFill="1" applyBorder="1" applyAlignment="1">
      <alignment horizontal="center" vertical="center" wrapText="1"/>
    </xf>
    <xf numFmtId="0" fontId="11" fillId="0" borderId="46" xfId="0" applyFont="1" applyBorder="1" applyAlignment="1">
      <alignment horizontal="center" vertical="center"/>
    </xf>
    <xf numFmtId="0" fontId="10" fillId="0" borderId="0" xfId="0" applyFont="1" applyFill="1" applyBorder="1" applyAlignment="1">
      <alignment horizontal="center" vertical="center" wrapText="1" shrinkToFit="1"/>
    </xf>
    <xf numFmtId="0" fontId="11" fillId="4" borderId="3" xfId="0" applyFont="1" applyFill="1" applyBorder="1" applyAlignment="1">
      <alignment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Alignment="1">
      <alignment horizontal="left" vertical="center"/>
    </xf>
    <xf numFmtId="0" fontId="11" fillId="0" borderId="42" xfId="0" applyFont="1" applyBorder="1" applyAlignment="1">
      <alignment horizontal="center" vertical="center"/>
    </xf>
    <xf numFmtId="0" fontId="10" fillId="3" borderId="48" xfId="0" applyFont="1" applyFill="1" applyBorder="1" applyAlignment="1">
      <alignment horizontal="center" vertical="center"/>
    </xf>
    <xf numFmtId="0" fontId="10" fillId="3" borderId="47" xfId="0" applyFont="1" applyFill="1" applyBorder="1" applyAlignment="1">
      <alignment horizontal="center" vertical="center"/>
    </xf>
    <xf numFmtId="0" fontId="0" fillId="0" borderId="0" xfId="0" applyNumberFormat="1" applyAlignment="1">
      <alignment vertical="center" wrapText="1"/>
    </xf>
    <xf numFmtId="0" fontId="3" fillId="0" borderId="57" xfId="2" applyFont="1" applyFill="1" applyBorder="1" applyAlignment="1">
      <alignment vertical="center"/>
    </xf>
    <xf numFmtId="0" fontId="15" fillId="0" borderId="57" xfId="2" applyFont="1" applyBorder="1" applyAlignment="1">
      <alignment horizontal="left" vertical="center"/>
    </xf>
    <xf numFmtId="0" fontId="16" fillId="0" borderId="57" xfId="2" applyFont="1" applyFill="1" applyBorder="1" applyAlignment="1">
      <alignment vertical="center"/>
    </xf>
    <xf numFmtId="0" fontId="17" fillId="0" borderId="57" xfId="2" applyFont="1" applyBorder="1" applyAlignment="1">
      <alignment horizontal="left" vertical="center"/>
    </xf>
    <xf numFmtId="0" fontId="3" fillId="0" borderId="58" xfId="2" applyFont="1" applyFill="1" applyBorder="1" applyAlignment="1">
      <alignment vertical="center"/>
    </xf>
    <xf numFmtId="0" fontId="15" fillId="0" borderId="58" xfId="2" applyFont="1" applyBorder="1" applyAlignment="1">
      <alignment horizontal="left" vertical="center"/>
    </xf>
    <xf numFmtId="0" fontId="3" fillId="0" borderId="59" xfId="2" applyFont="1" applyFill="1" applyBorder="1" applyAlignment="1">
      <alignment vertical="center"/>
    </xf>
    <xf numFmtId="0" fontId="15" fillId="0" borderId="59" xfId="2" applyFont="1" applyBorder="1" applyAlignment="1">
      <alignment horizontal="left" vertical="center"/>
    </xf>
    <xf numFmtId="0" fontId="16" fillId="0" borderId="60" xfId="2" applyFont="1" applyFill="1" applyBorder="1" applyAlignment="1">
      <alignment vertical="center"/>
    </xf>
    <xf numFmtId="0" fontId="17" fillId="0" borderId="60" xfId="2" applyFont="1" applyBorder="1" applyAlignment="1">
      <alignment horizontal="left" vertical="center"/>
    </xf>
    <xf numFmtId="0" fontId="3" fillId="0" borderId="60" xfId="2" applyFont="1" applyFill="1" applyBorder="1" applyAlignment="1">
      <alignment vertical="center"/>
    </xf>
    <xf numFmtId="0" fontId="15" fillId="0" borderId="60" xfId="2" applyFont="1" applyBorder="1" applyAlignment="1">
      <alignment horizontal="left" vertical="center"/>
    </xf>
    <xf numFmtId="0" fontId="3" fillId="0" borderId="61" xfId="2" applyFont="1" applyFill="1" applyBorder="1" applyAlignment="1">
      <alignment vertical="center"/>
    </xf>
    <xf numFmtId="0" fontId="15" fillId="0" borderId="61" xfId="2" applyFont="1" applyBorder="1" applyAlignment="1">
      <alignment horizontal="left" vertical="center"/>
    </xf>
    <xf numFmtId="0" fontId="3" fillId="0" borderId="57" xfId="2" applyFont="1" applyBorder="1" applyAlignment="1">
      <alignment horizontal="left" vertical="center"/>
    </xf>
    <xf numFmtId="0" fontId="3" fillId="0" borderId="58" xfId="2" applyFont="1" applyBorder="1" applyAlignment="1">
      <alignment horizontal="left" vertical="center"/>
    </xf>
    <xf numFmtId="0" fontId="16" fillId="0" borderId="60" xfId="2" applyFont="1" applyFill="1" applyBorder="1" applyAlignment="1">
      <alignment horizontal="left" vertical="center"/>
    </xf>
    <xf numFmtId="0" fontId="16" fillId="0" borderId="57" xfId="2" applyFont="1" applyFill="1" applyBorder="1" applyAlignment="1">
      <alignment horizontal="left" vertical="center"/>
    </xf>
    <xf numFmtId="0" fontId="3" fillId="0" borderId="57" xfId="2" applyFont="1" applyFill="1" applyBorder="1" applyAlignment="1">
      <alignment vertical="center" wrapText="1"/>
    </xf>
    <xf numFmtId="0" fontId="16" fillId="0" borderId="56" xfId="2" applyFont="1" applyFill="1" applyBorder="1" applyAlignment="1">
      <alignment vertical="center"/>
    </xf>
    <xf numFmtId="0" fontId="10" fillId="0" borderId="15" xfId="0" applyFont="1" applyBorder="1" applyAlignment="1">
      <alignment horizontal="left" vertical="center" wrapText="1"/>
    </xf>
    <xf numFmtId="5" fontId="0" fillId="0" borderId="0" xfId="0" applyNumberFormat="1">
      <alignment vertical="center"/>
    </xf>
    <xf numFmtId="0" fontId="11" fillId="2" borderId="48" xfId="0" applyFont="1" applyFill="1" applyBorder="1" applyAlignment="1">
      <alignment horizontal="center" vertical="center"/>
    </xf>
    <xf numFmtId="0" fontId="0" fillId="0" borderId="45" xfId="0" applyBorder="1" applyAlignment="1">
      <alignment horizontal="center" vertical="center"/>
    </xf>
    <xf numFmtId="0" fontId="11" fillId="3" borderId="21" xfId="0" applyFont="1" applyFill="1" applyBorder="1" applyAlignment="1">
      <alignment horizontal="center" vertical="center"/>
    </xf>
    <xf numFmtId="0" fontId="0" fillId="3" borderId="22" xfId="0" applyFill="1" applyBorder="1" applyAlignment="1">
      <alignment vertical="center"/>
    </xf>
    <xf numFmtId="0" fontId="0" fillId="3" borderId="23" xfId="0" applyFill="1" applyBorder="1" applyAlignment="1">
      <alignment vertical="center"/>
    </xf>
    <xf numFmtId="0" fontId="14" fillId="3" borderId="21" xfId="3" applyFill="1" applyBorder="1" applyAlignment="1">
      <alignment horizontal="lef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14" fillId="3" borderId="2" xfId="3" applyFill="1" applyBorder="1" applyAlignment="1">
      <alignment vertical="center"/>
    </xf>
    <xf numFmtId="0" fontId="11" fillId="3" borderId="3" xfId="0" applyFont="1" applyFill="1" applyBorder="1" applyAlignment="1">
      <alignment vertical="center"/>
    </xf>
    <xf numFmtId="0" fontId="11" fillId="3" borderId="28" xfId="0" applyFont="1" applyFill="1" applyBorder="1" applyAlignment="1">
      <alignment vertical="center"/>
    </xf>
    <xf numFmtId="0" fontId="11" fillId="0" borderId="14" xfId="0" applyFont="1" applyBorder="1" applyAlignment="1">
      <alignment horizontal="center" vertical="center" wrapText="1" shrinkToFit="1"/>
    </xf>
    <xf numFmtId="0" fontId="11" fillId="0" borderId="14" xfId="0" applyFont="1" applyBorder="1" applyAlignment="1">
      <alignment horizontal="center" vertical="center" shrinkToFit="1"/>
    </xf>
    <xf numFmtId="0" fontId="11" fillId="2" borderId="17" xfId="0" applyFont="1" applyFill="1" applyBorder="1" applyAlignment="1">
      <alignment horizontal="left" vertical="center" wrapText="1" shrinkToFit="1"/>
    </xf>
    <xf numFmtId="0" fontId="11" fillId="2" borderId="27" xfId="0" applyFont="1" applyFill="1" applyBorder="1" applyAlignment="1">
      <alignment horizontal="left" vertical="center" wrapText="1" shrinkToFit="1"/>
    </xf>
    <xf numFmtId="0" fontId="11" fillId="3" borderId="17" xfId="0" applyFont="1" applyFill="1" applyBorder="1" applyAlignment="1">
      <alignment horizontal="left" vertical="center" wrapText="1" shrinkToFit="1"/>
    </xf>
    <xf numFmtId="0" fontId="11" fillId="3" borderId="27" xfId="0" applyFont="1" applyFill="1" applyBorder="1" applyAlignment="1">
      <alignment horizontal="left" vertical="center" wrapText="1" shrinkToFi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3" borderId="19" xfId="0" applyFont="1" applyFill="1" applyBorder="1" applyAlignment="1">
      <alignment horizontal="left" vertical="center" wrapText="1" shrinkToFit="1"/>
    </xf>
    <xf numFmtId="0" fontId="11" fillId="0" borderId="18" xfId="0" applyFont="1" applyBorder="1" applyAlignment="1">
      <alignment horizontal="left" vertical="center" wrapText="1" shrinkToFit="1"/>
    </xf>
    <xf numFmtId="0" fontId="11" fillId="0" borderId="20" xfId="0" applyFont="1" applyBorder="1" applyAlignment="1">
      <alignment horizontal="left" vertical="center" wrapText="1" shrinkToFit="1"/>
    </xf>
    <xf numFmtId="0" fontId="11" fillId="0" borderId="19" xfId="0" applyFont="1" applyBorder="1" applyAlignment="1">
      <alignment horizontal="center" vertical="center" wrapText="1" shrinkToFit="1"/>
    </xf>
    <xf numFmtId="0" fontId="11" fillId="0" borderId="26" xfId="0" applyFont="1" applyBorder="1" applyAlignment="1">
      <alignment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14" fontId="11" fillId="3" borderId="40" xfId="0" applyNumberFormat="1" applyFont="1" applyFill="1" applyBorder="1" applyAlignment="1">
      <alignment vertical="center"/>
    </xf>
    <xf numFmtId="14" fontId="11" fillId="3" borderId="9" xfId="0" applyNumberFormat="1" applyFont="1" applyFill="1" applyBorder="1" applyAlignment="1">
      <alignment horizontal="right" vertical="center"/>
    </xf>
    <xf numFmtId="14" fontId="11" fillId="3" borderId="40" xfId="0" applyNumberFormat="1" applyFont="1" applyFill="1" applyBorder="1" applyAlignment="1">
      <alignment horizontal="right" vertical="center"/>
    </xf>
    <xf numFmtId="0" fontId="11" fillId="3"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0" borderId="30" xfId="0" applyFont="1" applyBorder="1" applyAlignment="1">
      <alignment horizontal="center" vertical="center" wrapText="1"/>
    </xf>
    <xf numFmtId="0" fontId="11" fillId="0" borderId="4" xfId="0" applyFont="1" applyBorder="1" applyAlignment="1">
      <alignment horizontal="center" vertical="center" wrapText="1"/>
    </xf>
    <xf numFmtId="0" fontId="11" fillId="3" borderId="2" xfId="0" applyFont="1" applyFill="1" applyBorder="1" applyAlignment="1">
      <alignment vertical="center"/>
    </xf>
    <xf numFmtId="0" fontId="11" fillId="0" borderId="3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0" borderId="3" xfId="0" applyFont="1" applyBorder="1" applyAlignment="1">
      <alignment horizontal="center" vertical="center" wrapText="1"/>
    </xf>
    <xf numFmtId="0" fontId="11" fillId="3" borderId="1" xfId="0" applyFont="1" applyFill="1" applyBorder="1" applyAlignment="1">
      <alignment vertical="center"/>
    </xf>
    <xf numFmtId="0" fontId="11" fillId="3" borderId="12" xfId="0" applyFont="1" applyFill="1" applyBorder="1" applyAlignment="1">
      <alignment vertical="center"/>
    </xf>
    <xf numFmtId="0" fontId="11" fillId="0" borderId="25" xfId="0" applyFont="1" applyBorder="1" applyAlignment="1">
      <alignment horizontal="center" vertical="center" wrapText="1"/>
    </xf>
    <xf numFmtId="0" fontId="11" fillId="0" borderId="53" xfId="0" applyFont="1" applyBorder="1" applyAlignment="1">
      <alignment horizontal="center" vertical="center"/>
    </xf>
    <xf numFmtId="0" fontId="11" fillId="3" borderId="21" xfId="0" applyFont="1" applyFill="1" applyBorder="1" applyAlignment="1">
      <alignment horizontal="right" vertical="center"/>
    </xf>
    <xf numFmtId="0" fontId="11" fillId="3" borderId="22" xfId="0" applyFont="1" applyFill="1" applyBorder="1" applyAlignment="1">
      <alignment horizontal="right" vertical="center"/>
    </xf>
    <xf numFmtId="0" fontId="11" fillId="0" borderId="30" xfId="0" applyFont="1" applyBorder="1" applyAlignment="1">
      <alignment horizontal="center" vertical="center"/>
    </xf>
    <xf numFmtId="0" fontId="11" fillId="0" borderId="3" xfId="0" applyFont="1" applyBorder="1" applyAlignment="1">
      <alignment horizontal="center" vertical="center"/>
    </xf>
    <xf numFmtId="178" fontId="11" fillId="4" borderId="44" xfId="0" applyNumberFormat="1" applyFont="1" applyFill="1" applyBorder="1" applyAlignment="1">
      <alignment horizontal="right" vertical="center"/>
    </xf>
    <xf numFmtId="178" fontId="11" fillId="4" borderId="47" xfId="0" applyNumberFormat="1" applyFont="1" applyFill="1" applyBorder="1" applyAlignment="1">
      <alignment horizontal="right" vertical="center"/>
    </xf>
    <xf numFmtId="178" fontId="11" fillId="4" borderId="49" xfId="0" applyNumberFormat="1" applyFont="1" applyFill="1" applyBorder="1" applyAlignment="1">
      <alignment horizontal="right" vertical="center"/>
    </xf>
    <xf numFmtId="14" fontId="11" fillId="0" borderId="3" xfId="0" applyNumberFormat="1" applyFont="1" applyFill="1" applyBorder="1" applyAlignment="1">
      <alignment horizontal="center" vertical="center"/>
    </xf>
    <xf numFmtId="14" fontId="11" fillId="0" borderId="28" xfId="0" applyNumberFormat="1" applyFont="1" applyFill="1" applyBorder="1" applyAlignment="1">
      <alignment horizontal="center" vertical="center"/>
    </xf>
    <xf numFmtId="0" fontId="11" fillId="0" borderId="29" xfId="0" applyFont="1" applyBorder="1" applyAlignment="1">
      <alignment horizontal="center" vertical="center" wrapText="1"/>
    </xf>
    <xf numFmtId="0" fontId="11" fillId="0" borderId="15" xfId="0" applyFont="1" applyBorder="1" applyAlignment="1">
      <alignment horizontal="center" vertical="center"/>
    </xf>
    <xf numFmtId="0" fontId="11" fillId="3" borderId="8" xfId="0" applyFont="1" applyFill="1" applyBorder="1" applyAlignment="1">
      <alignment horizontal="right" vertical="center"/>
    </xf>
    <xf numFmtId="0" fontId="11" fillId="3" borderId="0" xfId="0" applyFont="1" applyFill="1" applyBorder="1" applyAlignment="1">
      <alignment horizontal="right" vertical="center"/>
    </xf>
    <xf numFmtId="0" fontId="11" fillId="0" borderId="8" xfId="0" applyFont="1" applyBorder="1" applyAlignment="1">
      <alignment horizontal="center" vertical="center" wrapText="1"/>
    </xf>
    <xf numFmtId="0" fontId="11" fillId="3" borderId="2" xfId="0" applyFont="1" applyFill="1" applyBorder="1" applyAlignment="1">
      <alignment horizontal="right" vertical="center"/>
    </xf>
    <xf numFmtId="0" fontId="11" fillId="3" borderId="3" xfId="0" applyFont="1" applyFill="1" applyBorder="1" applyAlignment="1">
      <alignment horizontal="right" vertical="center"/>
    </xf>
    <xf numFmtId="0" fontId="11" fillId="0" borderId="54" xfId="0" applyFont="1" applyBorder="1" applyAlignment="1">
      <alignment horizontal="center" vertical="center" wrapText="1"/>
    </xf>
    <xf numFmtId="0" fontId="11" fillId="0" borderId="1" xfId="0" applyFont="1" applyBorder="1" applyAlignment="1">
      <alignment horizontal="center" vertical="center"/>
    </xf>
    <xf numFmtId="0" fontId="11" fillId="0" borderId="43" xfId="0" applyFont="1" applyBorder="1" applyAlignment="1">
      <alignment horizontal="center" vertical="center" wrapText="1" shrinkToFit="1"/>
    </xf>
    <xf numFmtId="0" fontId="11" fillId="0" borderId="42" xfId="0" applyFont="1" applyBorder="1" applyAlignment="1">
      <alignment horizontal="center" vertical="center" wrapText="1" shrinkToFit="1"/>
    </xf>
    <xf numFmtId="0" fontId="11" fillId="0" borderId="55"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7" xfId="0" applyFont="1" applyBorder="1" applyAlignment="1">
      <alignment horizontal="center" vertical="center"/>
    </xf>
    <xf numFmtId="0" fontId="11" fillId="3" borderId="22"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3" borderId="23" xfId="0" applyFont="1" applyFill="1" applyBorder="1" applyAlignment="1">
      <alignment horizontal="left" vertical="center" wrapText="1"/>
    </xf>
    <xf numFmtId="0" fontId="11" fillId="3" borderId="19"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20" xfId="0" applyFont="1" applyFill="1" applyBorder="1" applyAlignment="1">
      <alignment horizontal="left" vertical="center"/>
    </xf>
    <xf numFmtId="0" fontId="11" fillId="0" borderId="14" xfId="0" applyFont="1" applyBorder="1" applyAlignment="1">
      <alignment horizontal="center" vertical="center"/>
    </xf>
    <xf numFmtId="0" fontId="11" fillId="0" borderId="45" xfId="0" applyFont="1" applyBorder="1" applyAlignment="1">
      <alignment vertical="center"/>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8" xfId="0" applyFont="1" applyFill="1" applyBorder="1" applyAlignment="1">
      <alignment horizontal="left" vertical="center"/>
    </xf>
    <xf numFmtId="0" fontId="11" fillId="0" borderId="20" xfId="0" applyFont="1" applyBorder="1" applyAlignment="1">
      <alignment horizontal="center" vertical="center" wrapText="1"/>
    </xf>
    <xf numFmtId="0" fontId="11" fillId="0" borderId="19" xfId="0" applyFont="1" applyFill="1" applyBorder="1" applyAlignment="1">
      <alignment horizontal="center" vertical="center" wrapText="1" shrinkToFit="1"/>
    </xf>
    <xf numFmtId="0" fontId="11" fillId="0" borderId="21" xfId="0" applyFont="1" applyBorder="1" applyAlignment="1">
      <alignment horizontal="center" vertical="center" shrinkToFit="1"/>
    </xf>
    <xf numFmtId="0" fontId="0" fillId="0" borderId="32" xfId="0" applyBorder="1" applyAlignment="1">
      <alignment horizontal="center" vertical="center" shrinkToFit="1"/>
    </xf>
    <xf numFmtId="0" fontId="11" fillId="3" borderId="48" xfId="0" applyFont="1" applyFill="1" applyBorder="1" applyAlignment="1">
      <alignment horizontal="center" vertical="center"/>
    </xf>
    <xf numFmtId="0" fontId="11" fillId="3" borderId="45" xfId="0" applyFont="1" applyFill="1" applyBorder="1" applyAlignment="1">
      <alignment vertical="center"/>
    </xf>
    <xf numFmtId="0" fontId="11" fillId="0" borderId="14" xfId="0" applyFont="1" applyFill="1" applyBorder="1" applyAlignment="1">
      <alignment horizontal="center" vertical="center" wrapText="1"/>
    </xf>
    <xf numFmtId="0" fontId="11" fillId="0" borderId="16"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11" fillId="0" borderId="0" xfId="0" applyFont="1" applyAlignment="1">
      <alignment horizontal="righ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14" fontId="11" fillId="3" borderId="3" xfId="0" applyNumberFormat="1" applyFont="1" applyFill="1" applyBorder="1" applyAlignment="1">
      <alignment vertical="center"/>
    </xf>
    <xf numFmtId="14" fontId="11" fillId="3" borderId="4" xfId="0" applyNumberFormat="1" applyFont="1" applyFill="1" applyBorder="1" applyAlignment="1">
      <alignment vertical="center"/>
    </xf>
    <xf numFmtId="0" fontId="11" fillId="0" borderId="0" xfId="0" applyFont="1" applyBorder="1" applyAlignment="1">
      <alignment horizontal="center" vertical="center" wrapText="1" shrinkToFit="1"/>
    </xf>
    <xf numFmtId="0" fontId="11" fillId="0" borderId="15" xfId="0" applyFont="1" applyBorder="1" applyAlignment="1">
      <alignment horizontal="center" vertical="center" wrapText="1"/>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20" xfId="0" applyFont="1" applyFill="1" applyBorder="1" applyAlignment="1">
      <alignment horizontal="left"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34"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4"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Fill="1" applyAlignment="1">
      <alignment horizontal="left" vertical="center" wrapText="1"/>
    </xf>
    <xf numFmtId="0" fontId="11" fillId="0" borderId="42" xfId="0" applyFont="1" applyBorder="1" applyAlignment="1">
      <alignment horizontal="center" vertical="center"/>
    </xf>
    <xf numFmtId="0" fontId="11" fillId="0" borderId="0" xfId="0" applyFont="1" applyBorder="1" applyAlignment="1">
      <alignment horizontal="right" vertical="center"/>
    </xf>
    <xf numFmtId="0" fontId="11" fillId="0" borderId="7" xfId="0" applyFont="1" applyBorder="1" applyAlignment="1">
      <alignment horizontal="left" vertical="center"/>
    </xf>
    <xf numFmtId="0" fontId="11" fillId="0" borderId="38" xfId="0" applyFont="1" applyBorder="1" applyAlignment="1">
      <alignment horizontal="left" vertical="center"/>
    </xf>
    <xf numFmtId="0" fontId="11" fillId="0" borderId="41" xfId="0" applyFont="1" applyBorder="1" applyAlignment="1">
      <alignment horizontal="left" vertical="center"/>
    </xf>
    <xf numFmtId="0" fontId="11" fillId="0" borderId="37"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4" fillId="3" borderId="2" xfId="3"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26" xfId="0" applyFont="1" applyFill="1" applyBorder="1" applyAlignment="1">
      <alignment horizontal="left" vertical="center" wrapText="1"/>
    </xf>
    <xf numFmtId="14" fontId="11" fillId="3" borderId="10" xfId="0" applyNumberFormat="1" applyFont="1" applyFill="1" applyBorder="1" applyAlignment="1">
      <alignment horizontal="right" vertical="center"/>
    </xf>
    <xf numFmtId="14" fontId="11" fillId="3" borderId="6" xfId="0" applyNumberFormat="1" applyFont="1" applyFill="1" applyBorder="1" applyAlignment="1">
      <alignment horizontal="right" vertical="center"/>
    </xf>
    <xf numFmtId="3" fontId="10" fillId="3" borderId="8" xfId="0" applyNumberFormat="1" applyFont="1" applyFill="1" applyBorder="1" applyAlignment="1">
      <alignment horizontal="right" vertical="center"/>
    </xf>
    <xf numFmtId="0" fontId="10" fillId="3" borderId="0" xfId="0" applyFont="1" applyFill="1" applyBorder="1" applyAlignment="1">
      <alignment horizontal="right" vertical="center"/>
    </xf>
    <xf numFmtId="3" fontId="10" fillId="3" borderId="2"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10" fillId="3" borderId="21" xfId="0" applyNumberFormat="1" applyFont="1" applyFill="1" applyBorder="1" applyAlignment="1">
      <alignment horizontal="right" vertical="center"/>
    </xf>
    <xf numFmtId="0" fontId="10" fillId="3" borderId="22" xfId="0" applyFont="1" applyFill="1" applyBorder="1" applyAlignment="1">
      <alignment horizontal="right" vertical="center"/>
    </xf>
    <xf numFmtId="0" fontId="11" fillId="0" borderId="4" xfId="0" applyFont="1" applyBorder="1" applyAlignment="1">
      <alignment horizontal="center" vertical="center"/>
    </xf>
    <xf numFmtId="178" fontId="10" fillId="3" borderId="2" xfId="0" applyNumberFormat="1" applyFont="1" applyFill="1" applyBorder="1" applyAlignment="1">
      <alignment horizontal="right" vertical="center"/>
    </xf>
    <xf numFmtId="178" fontId="10" fillId="3" borderId="3" xfId="0" applyNumberFormat="1" applyFont="1" applyFill="1" applyBorder="1" applyAlignment="1">
      <alignment horizontal="right" vertical="center"/>
    </xf>
    <xf numFmtId="0" fontId="10" fillId="3" borderId="2" xfId="0" applyFont="1" applyFill="1" applyBorder="1" applyAlignment="1">
      <alignment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3" borderId="19"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2" borderId="48" xfId="0" applyFont="1" applyFill="1" applyBorder="1" applyAlignment="1">
      <alignment horizontal="center" vertical="center"/>
    </xf>
    <xf numFmtId="0" fontId="12" fillId="0" borderId="45" xfId="0" applyFont="1" applyBorder="1" applyAlignment="1">
      <alignment vertical="center"/>
    </xf>
    <xf numFmtId="0" fontId="12" fillId="0" borderId="26" xfId="0" applyFont="1" applyBorder="1" applyAlignment="1">
      <alignment vertical="center"/>
    </xf>
    <xf numFmtId="0" fontId="10" fillId="3" borderId="19" xfId="0" applyFont="1" applyFill="1" applyBorder="1" applyAlignment="1">
      <alignment horizontal="left" vertical="center" wrapText="1" shrinkToFit="1"/>
    </xf>
    <xf numFmtId="0" fontId="12" fillId="0" borderId="18" xfId="0" applyFont="1" applyBorder="1" applyAlignment="1">
      <alignment horizontal="left" vertical="center" wrapText="1" shrinkToFit="1"/>
    </xf>
    <xf numFmtId="0" fontId="12" fillId="0" borderId="20" xfId="0" applyFont="1" applyBorder="1" applyAlignment="1">
      <alignment horizontal="left" vertical="center" wrapText="1" shrinkToFit="1"/>
    </xf>
    <xf numFmtId="0" fontId="10" fillId="3" borderId="48" xfId="0" applyFont="1" applyFill="1" applyBorder="1" applyAlignment="1">
      <alignment horizontal="center" vertical="center"/>
    </xf>
    <xf numFmtId="0" fontId="12" fillId="3" borderId="45" xfId="0" applyFont="1" applyFill="1" applyBorder="1" applyAlignment="1">
      <alignment vertical="center"/>
    </xf>
    <xf numFmtId="0" fontId="10" fillId="0" borderId="19" xfId="0" applyFont="1" applyBorder="1" applyAlignment="1">
      <alignment horizontal="center" vertical="center" wrapText="1" shrinkToFit="1"/>
    </xf>
    <xf numFmtId="0" fontId="10" fillId="0" borderId="26" xfId="0" applyFont="1" applyBorder="1" applyAlignment="1">
      <alignment vertical="center"/>
    </xf>
    <xf numFmtId="0" fontId="10" fillId="2" borderId="17" xfId="0" applyFont="1" applyFill="1" applyBorder="1" applyAlignment="1">
      <alignment horizontal="left" vertical="center" wrapText="1" shrinkToFit="1"/>
    </xf>
    <xf numFmtId="0" fontId="10" fillId="2" borderId="27" xfId="0" applyFont="1" applyFill="1" applyBorder="1" applyAlignment="1">
      <alignment horizontal="left" vertical="center" wrapText="1" shrinkToFit="1"/>
    </xf>
    <xf numFmtId="0" fontId="10" fillId="5" borderId="17" xfId="0" applyFont="1" applyFill="1" applyBorder="1" applyAlignment="1">
      <alignment horizontal="left" vertical="center" wrapText="1" shrinkToFit="1"/>
    </xf>
    <xf numFmtId="0" fontId="10" fillId="5" borderId="27" xfId="0" applyFont="1" applyFill="1" applyBorder="1" applyAlignment="1">
      <alignment horizontal="left" vertical="center" wrapText="1" shrinkToFit="1"/>
    </xf>
    <xf numFmtId="0" fontId="10" fillId="3" borderId="21" xfId="0" applyFont="1" applyFill="1" applyBorder="1" applyAlignment="1">
      <alignment horizontal="left" vertical="center" wrapText="1"/>
    </xf>
    <xf numFmtId="14" fontId="10" fillId="3" borderId="10" xfId="0" applyNumberFormat="1" applyFont="1" applyFill="1" applyBorder="1" applyAlignment="1">
      <alignment horizontal="right" vertical="center"/>
    </xf>
    <xf numFmtId="14" fontId="10" fillId="3" borderId="6" xfId="0" applyNumberFormat="1" applyFont="1" applyFill="1" applyBorder="1" applyAlignment="1">
      <alignment horizontal="right" vertical="center"/>
    </xf>
    <xf numFmtId="14" fontId="10" fillId="3" borderId="3" xfId="0" applyNumberFormat="1" applyFont="1" applyFill="1" applyBorder="1" applyAlignment="1">
      <alignment vertical="center"/>
    </xf>
    <xf numFmtId="14" fontId="10" fillId="3" borderId="4" xfId="0" applyNumberFormat="1" applyFont="1" applyFill="1" applyBorder="1" applyAlignment="1">
      <alignment vertical="center"/>
    </xf>
    <xf numFmtId="14" fontId="10" fillId="3" borderId="9" xfId="0" applyNumberFormat="1" applyFont="1" applyFill="1" applyBorder="1" applyAlignment="1">
      <alignment horizontal="right" vertical="center"/>
    </xf>
    <xf numFmtId="14" fontId="10" fillId="3" borderId="40" xfId="0" applyNumberFormat="1" applyFont="1" applyFill="1" applyBorder="1" applyAlignment="1">
      <alignment horizontal="right" vertical="center"/>
    </xf>
    <xf numFmtId="14" fontId="10" fillId="3" borderId="40" xfId="0" applyNumberFormat="1" applyFont="1" applyFill="1" applyBorder="1" applyAlignment="1">
      <alignment vertical="center"/>
    </xf>
    <xf numFmtId="0" fontId="10" fillId="2" borderId="19"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3" borderId="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28"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1" xfId="0" applyFont="1" applyFill="1" applyBorder="1" applyAlignment="1">
      <alignment horizontal="center"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0" fontId="10" fillId="2" borderId="26" xfId="0" applyFont="1" applyFill="1" applyBorder="1" applyAlignment="1">
      <alignment horizontal="left" vertical="center" wrapText="1"/>
    </xf>
    <xf numFmtId="0" fontId="10" fillId="2" borderId="19"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20"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3" fillId="0" borderId="45" xfId="0" applyFont="1" applyBorder="1" applyAlignment="1">
      <alignment horizontal="center" vertical="center"/>
    </xf>
  </cellXfs>
  <cellStyles count="4">
    <cellStyle name="ハイパーリンク" xfId="3" builtinId="8"/>
    <cellStyle name="標準" xfId="0" builtinId="0"/>
    <cellStyle name="標準 2" xfId="2" xr:uid="{00000000-0005-0000-0000-000002000000}"/>
    <cellStyle name="標準 7" xfId="1" xr:uid="{00000000-0005-0000-0000-000003000000}"/>
  </cellStyles>
  <dxfs count="21">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P41"/>
  <sheetViews>
    <sheetView tabSelected="1" zoomScale="70" zoomScaleNormal="70" zoomScaleSheetLayoutView="70" workbookViewId="0">
      <selection activeCell="T10" sqref="T10"/>
    </sheetView>
  </sheetViews>
  <sheetFormatPr defaultColWidth="11.5" defaultRowHeight="30.75" customHeight="1"/>
  <cols>
    <col min="1" max="1" width="16.25" style="12" customWidth="1"/>
    <col min="2" max="2" width="16.25" style="34" customWidth="1"/>
    <col min="3" max="4" width="17.625" style="35" customWidth="1"/>
    <col min="5" max="11" width="16.25" style="35" customWidth="1"/>
    <col min="12" max="12" width="18.25" style="35" customWidth="1"/>
    <col min="13" max="16384" width="11.5" style="12"/>
  </cols>
  <sheetData>
    <row r="1" spans="1:16" ht="30.75" customHeight="1">
      <c r="A1" s="176" t="s">
        <v>365</v>
      </c>
      <c r="B1" s="176"/>
      <c r="C1" s="176"/>
      <c r="D1" s="176"/>
      <c r="E1" s="176"/>
      <c r="F1" s="176"/>
      <c r="G1" s="176"/>
      <c r="H1" s="176"/>
      <c r="I1" s="176"/>
      <c r="J1" s="176"/>
      <c r="K1" s="176"/>
      <c r="L1" s="176"/>
    </row>
    <row r="2" spans="1:16" ht="30.75" customHeight="1" thickBot="1">
      <c r="A2" s="181" t="s">
        <v>249</v>
      </c>
      <c r="B2" s="181"/>
      <c r="C2" s="181"/>
      <c r="D2" s="181"/>
      <c r="E2" s="181"/>
      <c r="F2" s="181"/>
      <c r="G2" s="181"/>
      <c r="H2" s="181"/>
      <c r="I2" s="181"/>
      <c r="J2" s="181"/>
      <c r="K2" s="181"/>
      <c r="L2" s="181"/>
    </row>
    <row r="3" spans="1:16" ht="40.5" customHeight="1" thickBot="1">
      <c r="A3" s="177" t="s">
        <v>15</v>
      </c>
      <c r="B3" s="178"/>
      <c r="C3" s="73"/>
      <c r="D3" s="74"/>
      <c r="E3" s="38" t="s">
        <v>274</v>
      </c>
      <c r="F3" s="73"/>
      <c r="G3" s="74"/>
      <c r="H3" s="38" t="s">
        <v>276</v>
      </c>
      <c r="I3" s="13"/>
      <c r="J3" s="14" t="s">
        <v>9</v>
      </c>
      <c r="K3" s="15"/>
      <c r="L3" s="16" t="s">
        <v>11</v>
      </c>
      <c r="N3" s="17" t="s">
        <v>250</v>
      </c>
    </row>
    <row r="4" spans="1:16" ht="40.5" customHeight="1">
      <c r="A4" s="187" t="s">
        <v>188</v>
      </c>
      <c r="B4" s="99"/>
      <c r="C4" s="205" t="s">
        <v>12</v>
      </c>
      <c r="D4" s="205"/>
      <c r="E4" s="213"/>
      <c r="F4" s="214"/>
      <c r="G4" s="214"/>
      <c r="H4" s="215"/>
      <c r="I4" s="18" t="s">
        <v>10</v>
      </c>
      <c r="J4" s="106"/>
      <c r="K4" s="107"/>
      <c r="L4" s="108"/>
      <c r="N4" s="19" t="s">
        <v>251</v>
      </c>
    </row>
    <row r="5" spans="1:16" ht="40.5" customHeight="1">
      <c r="A5" s="188"/>
      <c r="B5" s="99"/>
      <c r="C5" s="143" t="s">
        <v>16</v>
      </c>
      <c r="D5" s="143"/>
      <c r="E5" s="164"/>
      <c r="F5" s="165"/>
      <c r="G5" s="165"/>
      <c r="H5" s="165"/>
      <c r="I5" s="165"/>
      <c r="J5" s="165"/>
      <c r="K5" s="165"/>
      <c r="L5" s="166"/>
    </row>
    <row r="6" spans="1:16" ht="40.5" customHeight="1" thickBot="1">
      <c r="A6" s="189"/>
      <c r="B6" s="190"/>
      <c r="C6" s="173" t="s">
        <v>184</v>
      </c>
      <c r="D6" s="173"/>
      <c r="E6" s="78"/>
      <c r="F6" s="79"/>
      <c r="G6" s="79"/>
      <c r="H6" s="80"/>
      <c r="I6" s="36" t="s">
        <v>192</v>
      </c>
      <c r="J6" s="75"/>
      <c r="K6" s="76"/>
      <c r="L6" s="77"/>
    </row>
    <row r="7" spans="1:16" ht="40.5" customHeight="1">
      <c r="A7" s="154" t="s">
        <v>189</v>
      </c>
      <c r="B7" s="186"/>
      <c r="C7" s="149" t="s">
        <v>1</v>
      </c>
      <c r="D7" s="149"/>
      <c r="E7" s="213"/>
      <c r="F7" s="214"/>
      <c r="G7" s="214"/>
      <c r="H7" s="215"/>
      <c r="I7" s="21" t="s">
        <v>2</v>
      </c>
      <c r="J7" s="183"/>
      <c r="K7" s="184"/>
      <c r="L7" s="185"/>
      <c r="P7" s="22"/>
    </row>
    <row r="8" spans="1:16" ht="40.5" customHeight="1">
      <c r="A8" s="187"/>
      <c r="B8" s="99"/>
      <c r="C8" s="143" t="s">
        <v>185</v>
      </c>
      <c r="D8" s="143"/>
      <c r="E8" s="106"/>
      <c r="F8" s="107"/>
      <c r="G8" s="107"/>
      <c r="H8" s="201"/>
      <c r="I8" s="36" t="s">
        <v>261</v>
      </c>
      <c r="J8" s="164"/>
      <c r="K8" s="165"/>
      <c r="L8" s="166"/>
    </row>
    <row r="9" spans="1:16" ht="40.5" customHeight="1">
      <c r="A9" s="188"/>
      <c r="B9" s="99"/>
      <c r="C9" s="143" t="s">
        <v>184</v>
      </c>
      <c r="D9" s="143"/>
      <c r="E9" s="212"/>
      <c r="F9" s="107"/>
      <c r="G9" s="107"/>
      <c r="H9" s="201"/>
      <c r="I9" s="36" t="s">
        <v>186</v>
      </c>
      <c r="J9" s="164"/>
      <c r="K9" s="165"/>
      <c r="L9" s="166"/>
    </row>
    <row r="10" spans="1:16" ht="40.5" customHeight="1">
      <c r="A10" s="188"/>
      <c r="B10" s="99"/>
      <c r="C10" s="200" t="s">
        <v>266</v>
      </c>
      <c r="D10" s="200"/>
      <c r="E10" s="90"/>
      <c r="F10" s="91"/>
      <c r="G10" s="91"/>
      <c r="H10" s="91"/>
      <c r="I10" s="91"/>
      <c r="J10" s="91"/>
      <c r="K10" s="91"/>
      <c r="L10" s="92"/>
      <c r="N10" s="22"/>
    </row>
    <row r="11" spans="1:16" ht="40.5" customHeight="1">
      <c r="A11" s="188"/>
      <c r="B11" s="99"/>
      <c r="C11" s="194" t="s">
        <v>191</v>
      </c>
      <c r="D11" s="195"/>
      <c r="E11" s="23">
        <v>1</v>
      </c>
      <c r="F11" s="106"/>
      <c r="G11" s="107"/>
      <c r="H11" s="107"/>
      <c r="I11" s="107"/>
      <c r="J11" s="107"/>
      <c r="K11" s="107"/>
      <c r="L11" s="108"/>
      <c r="N11" s="22"/>
    </row>
    <row r="12" spans="1:16" ht="40.5" customHeight="1">
      <c r="A12" s="188"/>
      <c r="B12" s="99"/>
      <c r="C12" s="196"/>
      <c r="D12" s="197"/>
      <c r="E12" s="23">
        <v>2</v>
      </c>
      <c r="F12" s="106"/>
      <c r="G12" s="107"/>
      <c r="H12" s="107"/>
      <c r="I12" s="107"/>
      <c r="J12" s="107"/>
      <c r="K12" s="107"/>
      <c r="L12" s="108"/>
      <c r="N12" s="22"/>
    </row>
    <row r="13" spans="1:16" ht="40.5" customHeight="1">
      <c r="A13" s="188"/>
      <c r="B13" s="99"/>
      <c r="C13" s="196"/>
      <c r="D13" s="197"/>
      <c r="E13" s="23">
        <v>3</v>
      </c>
      <c r="F13" s="106"/>
      <c r="G13" s="107"/>
      <c r="H13" s="107"/>
      <c r="I13" s="107"/>
      <c r="J13" s="107"/>
      <c r="K13" s="107"/>
      <c r="L13" s="108"/>
    </row>
    <row r="14" spans="1:16" ht="40.5" customHeight="1" thickBot="1">
      <c r="A14" s="189"/>
      <c r="B14" s="190"/>
      <c r="C14" s="198"/>
      <c r="D14" s="199"/>
      <c r="E14" s="37" t="s">
        <v>190</v>
      </c>
      <c r="F14" s="163"/>
      <c r="G14" s="150"/>
      <c r="H14" s="150"/>
      <c r="I14" s="150"/>
      <c r="J14" s="150"/>
      <c r="K14" s="150"/>
      <c r="L14" s="157"/>
    </row>
    <row r="15" spans="1:16" ht="67.5" customHeight="1">
      <c r="A15" s="135" t="s">
        <v>17</v>
      </c>
      <c r="B15" s="182"/>
      <c r="C15" s="191"/>
      <c r="D15" s="192"/>
      <c r="E15" s="193"/>
      <c r="F15" s="71"/>
      <c r="G15" s="98" t="s">
        <v>19</v>
      </c>
      <c r="H15" s="99"/>
      <c r="I15" s="103"/>
      <c r="J15" s="104"/>
      <c r="K15" s="104"/>
      <c r="L15" s="105"/>
    </row>
    <row r="16" spans="1:16" ht="40.5" customHeight="1">
      <c r="A16" s="109" t="s">
        <v>18</v>
      </c>
      <c r="B16" s="110"/>
      <c r="C16" s="216"/>
      <c r="D16" s="217"/>
      <c r="E16" s="217"/>
      <c r="F16" s="25" t="s">
        <v>3</v>
      </c>
      <c r="G16" s="179"/>
      <c r="H16" s="179"/>
      <c r="I16" s="180"/>
      <c r="J16" s="20" t="s">
        <v>173</v>
      </c>
      <c r="K16" s="40" t="str">
        <f>IF(C16+G16=0,"",G16-C16+1)</f>
        <v/>
      </c>
      <c r="L16" s="26" t="s">
        <v>174</v>
      </c>
    </row>
    <row r="17" spans="1:15" ht="40.5" customHeight="1" thickBot="1">
      <c r="A17" s="210" t="s">
        <v>4</v>
      </c>
      <c r="B17" s="211"/>
      <c r="C17" s="101"/>
      <c r="D17" s="102"/>
      <c r="E17" s="102"/>
      <c r="F17" s="27" t="s">
        <v>3</v>
      </c>
      <c r="G17" s="100"/>
      <c r="H17" s="100"/>
      <c r="I17" s="100"/>
      <c r="J17" s="207" t="s">
        <v>6</v>
      </c>
      <c r="K17" s="208"/>
      <c r="L17" s="209"/>
      <c r="O17" s="28"/>
    </row>
    <row r="18" spans="1:15" ht="40.5" customHeight="1" thickBot="1">
      <c r="A18" s="174" t="s">
        <v>267</v>
      </c>
      <c r="B18" s="175"/>
      <c r="C18" s="149" t="s">
        <v>297</v>
      </c>
      <c r="D18" s="149"/>
      <c r="E18" s="86"/>
      <c r="F18" s="86"/>
      <c r="G18" s="86"/>
      <c r="H18" s="86"/>
      <c r="I18" s="86"/>
      <c r="J18" s="86"/>
      <c r="K18" s="86"/>
      <c r="L18" s="87"/>
      <c r="O18" s="28"/>
    </row>
    <row r="19" spans="1:15" ht="40.5" customHeight="1" thickBot="1">
      <c r="A19" s="148"/>
      <c r="B19" s="84"/>
      <c r="C19" s="84" t="s">
        <v>298</v>
      </c>
      <c r="D19" s="85"/>
      <c r="E19" s="88"/>
      <c r="F19" s="88"/>
      <c r="G19" s="88"/>
      <c r="H19" s="88"/>
      <c r="I19" s="88"/>
      <c r="J19" s="88"/>
      <c r="K19" s="88"/>
      <c r="L19" s="89"/>
      <c r="O19" s="28"/>
    </row>
    <row r="20" spans="1:15" ht="40.5" customHeight="1" thickBot="1">
      <c r="A20" s="144" t="s">
        <v>367</v>
      </c>
      <c r="B20" s="145"/>
      <c r="C20" s="168" t="s">
        <v>264</v>
      </c>
      <c r="D20" s="97"/>
      <c r="E20" s="73"/>
      <c r="F20" s="162"/>
      <c r="G20" s="96" t="s">
        <v>187</v>
      </c>
      <c r="H20" s="97"/>
      <c r="I20" s="93"/>
      <c r="J20" s="94"/>
      <c r="K20" s="94"/>
      <c r="L20" s="95"/>
      <c r="O20" s="28"/>
    </row>
    <row r="21" spans="1:15" ht="40.5" customHeight="1" thickBot="1">
      <c r="A21" s="146"/>
      <c r="B21" s="147"/>
      <c r="C21" s="168" t="s">
        <v>262</v>
      </c>
      <c r="D21" s="97"/>
      <c r="E21" s="171"/>
      <c r="F21" s="172"/>
      <c r="G21" s="96" t="s">
        <v>278</v>
      </c>
      <c r="H21" s="97"/>
      <c r="I21" s="93"/>
      <c r="J21" s="94"/>
      <c r="K21" s="94"/>
      <c r="L21" s="95"/>
      <c r="O21" s="39"/>
    </row>
    <row r="22" spans="1:15" ht="40.5" customHeight="1" thickBot="1">
      <c r="A22" s="146"/>
      <c r="B22" s="147"/>
      <c r="C22" s="169" t="s">
        <v>308</v>
      </c>
      <c r="D22" s="170"/>
      <c r="E22" s="163"/>
      <c r="F22" s="150"/>
      <c r="G22" s="150"/>
      <c r="H22" s="150"/>
      <c r="I22" s="150"/>
      <c r="J22" s="150"/>
      <c r="K22" s="150"/>
      <c r="L22" s="157"/>
      <c r="O22" s="28"/>
    </row>
    <row r="23" spans="1:15" ht="40.5" customHeight="1" thickBot="1">
      <c r="A23" s="148"/>
      <c r="B23" s="84"/>
      <c r="C23" s="161" t="s">
        <v>183</v>
      </c>
      <c r="D23" s="161"/>
      <c r="E23" s="78"/>
      <c r="F23" s="150"/>
      <c r="G23" s="150"/>
      <c r="H23" s="150"/>
      <c r="I23" s="150"/>
      <c r="J23" s="150"/>
      <c r="K23" s="150"/>
      <c r="L23" s="157"/>
      <c r="O23" s="28"/>
    </row>
    <row r="24" spans="1:15" ht="40.5" customHeight="1">
      <c r="A24" s="154" t="s">
        <v>268</v>
      </c>
      <c r="B24" s="155"/>
      <c r="C24" s="149" t="s">
        <v>16</v>
      </c>
      <c r="D24" s="149"/>
      <c r="E24" s="158"/>
      <c r="F24" s="159"/>
      <c r="G24" s="159"/>
      <c r="H24" s="159"/>
      <c r="I24" s="159"/>
      <c r="J24" s="159"/>
      <c r="K24" s="159"/>
      <c r="L24" s="160"/>
    </row>
    <row r="25" spans="1:15" ht="40.5" customHeight="1" thickBot="1">
      <c r="A25" s="124"/>
      <c r="B25" s="156"/>
      <c r="C25" s="173" t="s">
        <v>184</v>
      </c>
      <c r="D25" s="173"/>
      <c r="E25" s="78"/>
      <c r="F25" s="150"/>
      <c r="G25" s="150"/>
      <c r="H25" s="150"/>
      <c r="I25" s="151"/>
      <c r="J25" s="29" t="s">
        <v>192</v>
      </c>
      <c r="K25" s="152"/>
      <c r="L25" s="153"/>
    </row>
    <row r="26" spans="1:15" ht="30.75" customHeight="1">
      <c r="A26" s="112" t="s">
        <v>226</v>
      </c>
      <c r="B26" s="113"/>
      <c r="C26" s="113"/>
      <c r="D26" s="113"/>
      <c r="E26" s="113"/>
      <c r="F26" s="113"/>
      <c r="G26" s="113"/>
      <c r="H26" s="113"/>
      <c r="I26" s="113"/>
      <c r="J26" s="113"/>
      <c r="K26" s="113"/>
      <c r="L26" s="167"/>
    </row>
    <row r="27" spans="1:15" ht="40.5" customHeight="1">
      <c r="A27" s="109" t="s">
        <v>227</v>
      </c>
      <c r="B27" s="110"/>
      <c r="C27" s="111"/>
      <c r="D27" s="82"/>
      <c r="E27" s="82"/>
      <c r="F27" s="82"/>
      <c r="G27" s="82"/>
      <c r="H27" s="82"/>
      <c r="I27" s="82"/>
      <c r="J27" s="82"/>
      <c r="K27" s="82"/>
      <c r="L27" s="83"/>
    </row>
    <row r="28" spans="1:15" ht="40.5" customHeight="1">
      <c r="A28" s="142" t="s">
        <v>228</v>
      </c>
      <c r="B28" s="143"/>
      <c r="C28" s="81"/>
      <c r="D28" s="82"/>
      <c r="E28" s="82"/>
      <c r="F28" s="82"/>
      <c r="G28" s="82"/>
      <c r="H28" s="82"/>
      <c r="I28" s="82"/>
      <c r="J28" s="82"/>
      <c r="K28" s="82"/>
      <c r="L28" s="83"/>
    </row>
    <row r="29" spans="1:15" ht="110.25" customHeight="1">
      <c r="A29" s="109" t="s">
        <v>229</v>
      </c>
      <c r="B29" s="110"/>
      <c r="C29" s="111"/>
      <c r="D29" s="82"/>
      <c r="E29" s="82"/>
      <c r="F29" s="82"/>
      <c r="G29" s="82"/>
      <c r="H29" s="82"/>
      <c r="I29" s="82"/>
      <c r="J29" s="82"/>
      <c r="K29" s="82"/>
      <c r="L29" s="83"/>
    </row>
    <row r="30" spans="1:15" ht="108" customHeight="1">
      <c r="A30" s="109" t="s">
        <v>230</v>
      </c>
      <c r="B30" s="121"/>
      <c r="C30" s="122"/>
      <c r="D30" s="122"/>
      <c r="E30" s="122"/>
      <c r="F30" s="122"/>
      <c r="G30" s="122"/>
      <c r="H30" s="122"/>
      <c r="I30" s="122"/>
      <c r="J30" s="122"/>
      <c r="K30" s="122"/>
      <c r="L30" s="123"/>
    </row>
    <row r="31" spans="1:15" ht="40.5" customHeight="1" thickBot="1">
      <c r="A31" s="116" t="s">
        <v>231</v>
      </c>
      <c r="B31" s="117"/>
      <c r="C31" s="118"/>
      <c r="D31" s="119"/>
      <c r="E31" s="119"/>
      <c r="F31" s="119"/>
      <c r="G31" s="119"/>
      <c r="H31" s="119"/>
      <c r="I31" s="119"/>
      <c r="J31" s="119"/>
      <c r="K31" s="119"/>
      <c r="L31" s="120"/>
    </row>
    <row r="32" spans="1:15" ht="40.5" customHeight="1" thickBot="1">
      <c r="A32" s="112" t="s">
        <v>232</v>
      </c>
      <c r="B32" s="113"/>
      <c r="C32" s="114"/>
      <c r="D32" s="114"/>
      <c r="E32" s="114"/>
      <c r="F32" s="114"/>
      <c r="G32" s="114"/>
      <c r="H32" s="114"/>
      <c r="I32" s="114"/>
      <c r="J32" s="114"/>
      <c r="K32" s="114"/>
      <c r="L32" s="115"/>
    </row>
    <row r="33" spans="1:12" ht="40.5" customHeight="1" thickBot="1">
      <c r="A33" s="128" t="s">
        <v>233</v>
      </c>
      <c r="B33" s="129"/>
      <c r="C33" s="130"/>
      <c r="D33" s="131"/>
      <c r="E33" s="132"/>
      <c r="F33" s="30" t="s">
        <v>234</v>
      </c>
      <c r="G33" s="133"/>
      <c r="H33" s="133"/>
      <c r="I33" s="133"/>
      <c r="J33" s="133"/>
      <c r="K33" s="133"/>
      <c r="L33" s="134"/>
    </row>
    <row r="34" spans="1:12" ht="40.5" customHeight="1">
      <c r="A34" s="135" t="s">
        <v>235</v>
      </c>
      <c r="B34" s="136"/>
      <c r="C34" s="137"/>
      <c r="D34" s="138"/>
      <c r="E34" s="138"/>
      <c r="F34" s="31" t="s">
        <v>234</v>
      </c>
      <c r="G34" s="139" t="s">
        <v>236</v>
      </c>
      <c r="H34" s="99"/>
      <c r="I34" s="140"/>
      <c r="J34" s="141"/>
      <c r="K34" s="141"/>
      <c r="L34" s="32" t="s">
        <v>234</v>
      </c>
    </row>
    <row r="35" spans="1:12" ht="40.5" customHeight="1" thickBot="1">
      <c r="A35" s="124" t="s">
        <v>237</v>
      </c>
      <c r="B35" s="125"/>
      <c r="C35" s="126"/>
      <c r="D35" s="127"/>
      <c r="E35" s="127"/>
      <c r="F35" s="127"/>
      <c r="G35" s="127"/>
      <c r="H35" s="127"/>
      <c r="I35" s="127"/>
      <c r="J35" s="127"/>
      <c r="K35" s="127"/>
      <c r="L35" s="33" t="s">
        <v>238</v>
      </c>
    </row>
    <row r="36" spans="1:12" ht="30.75" customHeight="1">
      <c r="A36" s="206" t="s">
        <v>366</v>
      </c>
      <c r="B36" s="206"/>
      <c r="C36" s="206"/>
      <c r="D36" s="206"/>
      <c r="E36" s="206"/>
      <c r="F36" s="206"/>
      <c r="G36" s="206"/>
      <c r="H36" s="206"/>
      <c r="I36" s="206"/>
      <c r="J36" s="206"/>
      <c r="K36" s="206"/>
      <c r="L36" s="206"/>
    </row>
    <row r="37" spans="1:12" ht="30.75" customHeight="1">
      <c r="A37" s="203"/>
      <c r="B37" s="203"/>
      <c r="C37" s="203"/>
      <c r="D37" s="203"/>
      <c r="E37" s="203"/>
      <c r="F37" s="203"/>
      <c r="G37" s="203"/>
      <c r="H37" s="203"/>
      <c r="I37" s="203"/>
      <c r="J37" s="203"/>
      <c r="K37" s="203"/>
      <c r="L37" s="203"/>
    </row>
    <row r="38" spans="1:12" ht="53.25" customHeight="1">
      <c r="A38" s="202" t="s">
        <v>309</v>
      </c>
      <c r="B38" s="203"/>
      <c r="C38" s="203"/>
      <c r="D38" s="203"/>
      <c r="E38" s="203"/>
      <c r="F38" s="203"/>
      <c r="G38" s="203"/>
      <c r="H38" s="203"/>
      <c r="I38" s="203"/>
      <c r="J38" s="203"/>
      <c r="K38" s="203"/>
      <c r="L38" s="203"/>
    </row>
    <row r="39" spans="1:12" ht="108.75" customHeight="1">
      <c r="A39" s="204" t="s">
        <v>368</v>
      </c>
      <c r="B39" s="204"/>
      <c r="C39" s="204"/>
      <c r="D39" s="204"/>
      <c r="E39" s="204"/>
      <c r="F39" s="204"/>
      <c r="G39" s="204"/>
      <c r="H39" s="204"/>
      <c r="I39" s="204"/>
      <c r="J39" s="204"/>
      <c r="K39" s="204"/>
      <c r="L39" s="204"/>
    </row>
    <row r="40" spans="1:12" ht="53.25" customHeight="1">
      <c r="A40" s="202" t="s">
        <v>269</v>
      </c>
      <c r="B40" s="202"/>
      <c r="C40" s="202"/>
      <c r="D40" s="202"/>
      <c r="E40" s="202"/>
      <c r="F40" s="202"/>
      <c r="G40" s="202"/>
      <c r="H40" s="202"/>
      <c r="I40" s="202"/>
      <c r="J40" s="202"/>
      <c r="K40" s="202"/>
      <c r="L40" s="202"/>
    </row>
    <row r="41" spans="1:12" ht="53.25" customHeight="1">
      <c r="A41" s="203" t="s">
        <v>270</v>
      </c>
      <c r="B41" s="203"/>
      <c r="C41" s="203"/>
      <c r="D41" s="203"/>
      <c r="E41" s="203"/>
      <c r="F41" s="203"/>
      <c r="G41" s="203"/>
      <c r="H41" s="203"/>
      <c r="I41" s="203"/>
      <c r="J41" s="203"/>
      <c r="K41" s="203"/>
      <c r="L41" s="203"/>
    </row>
  </sheetData>
  <dataConsolidate/>
  <mergeCells count="93">
    <mergeCell ref="A38:L38"/>
    <mergeCell ref="A39:L39"/>
    <mergeCell ref="A40:L40"/>
    <mergeCell ref="A41:L41"/>
    <mergeCell ref="C4:D4"/>
    <mergeCell ref="C5:D5"/>
    <mergeCell ref="A36:L36"/>
    <mergeCell ref="A37:L37"/>
    <mergeCell ref="J17:L17"/>
    <mergeCell ref="C8:D8"/>
    <mergeCell ref="A17:B17"/>
    <mergeCell ref="E9:H9"/>
    <mergeCell ref="E7:H7"/>
    <mergeCell ref="C16:E16"/>
    <mergeCell ref="E4:H4"/>
    <mergeCell ref="E5:L5"/>
    <mergeCell ref="A1:L1"/>
    <mergeCell ref="A3:B3"/>
    <mergeCell ref="J9:L9"/>
    <mergeCell ref="G16:I16"/>
    <mergeCell ref="A2:L2"/>
    <mergeCell ref="A15:B15"/>
    <mergeCell ref="J7:L7"/>
    <mergeCell ref="A7:B14"/>
    <mergeCell ref="C15:E15"/>
    <mergeCell ref="A4:B6"/>
    <mergeCell ref="J4:L4"/>
    <mergeCell ref="C6:D6"/>
    <mergeCell ref="C7:D7"/>
    <mergeCell ref="C11:D14"/>
    <mergeCell ref="C10:D10"/>
    <mergeCell ref="E8:H8"/>
    <mergeCell ref="A16:B16"/>
    <mergeCell ref="F14:L14"/>
    <mergeCell ref="J8:L8"/>
    <mergeCell ref="A26:L26"/>
    <mergeCell ref="C20:D20"/>
    <mergeCell ref="C21:D21"/>
    <mergeCell ref="C22:D22"/>
    <mergeCell ref="E22:L22"/>
    <mergeCell ref="E21:F21"/>
    <mergeCell ref="C25:D25"/>
    <mergeCell ref="F12:L12"/>
    <mergeCell ref="F13:L13"/>
    <mergeCell ref="C9:D9"/>
    <mergeCell ref="A18:B19"/>
    <mergeCell ref="C18:D18"/>
    <mergeCell ref="A27:B27"/>
    <mergeCell ref="C27:L27"/>
    <mergeCell ref="A28:B28"/>
    <mergeCell ref="A20:B23"/>
    <mergeCell ref="C24:D24"/>
    <mergeCell ref="E25:I25"/>
    <mergeCell ref="K25:L25"/>
    <mergeCell ref="A24:B25"/>
    <mergeCell ref="E23:L23"/>
    <mergeCell ref="E24:L24"/>
    <mergeCell ref="C23:D23"/>
    <mergeCell ref="E20:F20"/>
    <mergeCell ref="G21:H21"/>
    <mergeCell ref="I21:L21"/>
    <mergeCell ref="A35:B35"/>
    <mergeCell ref="C35:K35"/>
    <mergeCell ref="A33:B33"/>
    <mergeCell ref="C33:E33"/>
    <mergeCell ref="G33:L33"/>
    <mergeCell ref="A34:B34"/>
    <mergeCell ref="C34:E34"/>
    <mergeCell ref="G34:H34"/>
    <mergeCell ref="I34:K34"/>
    <mergeCell ref="A29:B29"/>
    <mergeCell ref="C29:L29"/>
    <mergeCell ref="A32:L32"/>
    <mergeCell ref="A31:B31"/>
    <mergeCell ref="C31:L31"/>
    <mergeCell ref="A30:B30"/>
    <mergeCell ref="C30:L30"/>
    <mergeCell ref="F3:G3"/>
    <mergeCell ref="C3:D3"/>
    <mergeCell ref="J6:L6"/>
    <mergeCell ref="E6:H6"/>
    <mergeCell ref="C28:L28"/>
    <mergeCell ref="C19:D19"/>
    <mergeCell ref="E18:L18"/>
    <mergeCell ref="E19:L19"/>
    <mergeCell ref="E10:L10"/>
    <mergeCell ref="I20:L20"/>
    <mergeCell ref="G20:H20"/>
    <mergeCell ref="G15:H15"/>
    <mergeCell ref="G17:I17"/>
    <mergeCell ref="C17:E17"/>
    <mergeCell ref="I15:L15"/>
    <mergeCell ref="F11:L11"/>
  </mergeCells>
  <phoneticPr fontId="2"/>
  <dataValidations xWindow="263" yWindow="518" count="2">
    <dataValidation errorStyle="warning" allowBlank="1" showInputMessage="1" showErrorMessage="1" sqref="E6 E8:E9 C6 E25 C25 E22:E23" xr:uid="{00000000-0002-0000-0000-000000000000}"/>
    <dataValidation type="list" allowBlank="1" showInputMessage="1" showErrorMessage="1" sqref="J8:L8" xr:uid="{00000000-0002-0000-0000-000001000000}">
      <formula1>"男,女"</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extLst>
    <ext xmlns:x14="http://schemas.microsoft.com/office/spreadsheetml/2009/9/main" uri="{CCE6A557-97BC-4b89-ADB6-D9C93CAAB3DF}">
      <x14:dataValidations xmlns:xm="http://schemas.microsoft.com/office/excel/2006/main" xWindow="263" yWindow="518" count="9">
        <x14:dataValidation type="list" errorStyle="warning" allowBlank="1" showErrorMessage="1" xr:uid="{00000000-0002-0000-0000-000002000000}">
          <x14:formula1>
            <xm:f>リスト!$D$17:$D$18</xm:f>
          </x14:formula1>
          <xm:sqref>E10:L10</xm:sqref>
        </x14:dataValidation>
        <x14:dataValidation type="list" errorStyle="warning" allowBlank="1" showErrorMessage="1" xr:uid="{00000000-0002-0000-0000-000003000000}">
          <x14:formula1>
            <xm:f>リスト!$C$23:$C$39</xm:f>
          </x14:formula1>
          <xm:sqref>E4:H4 E7:H7</xm:sqref>
        </x14:dataValidation>
        <x14:dataValidation type="list" showInputMessage="1" showErrorMessage="1" promptTitle="選択してください。　　　　　　　　　　　　　　　　　　　　　　." prompt="・リストの選択肢は５０音順_x000a_・「リスト」のシートからコピーペーストが可能_x000a_・「リスト」に記載している文字列以外は入力不可_x000a_・「その他の国・地域」の場合は「派遣先地域」欄に国名も記入" xr:uid="{00000000-0002-0000-0000-000004000000}">
          <x14:formula1>
            <xm:f>リスト!$A$4:$A$187</xm:f>
          </x14:formula1>
          <xm:sqref>C15:E15</xm:sqref>
        </x14:dataValidation>
        <x14:dataValidation type="list" errorStyle="information" allowBlank="1" showErrorMessage="1" error="直接入力は「その他（）」の時のみでお願いします。" xr:uid="{00000000-0002-0000-0000-000005000000}">
          <x14:formula1>
            <xm:f>リスト!$D$35:$D$38</xm:f>
          </x14:formula1>
          <xm:sqref>C31:L31</xm:sqref>
        </x14:dataValidation>
        <x14:dataValidation type="list" errorStyle="warning" allowBlank="1" showErrorMessage="1" xr:uid="{00000000-0002-0000-0000-000006000000}">
          <x14:formula1>
            <xm:f>リスト!$D$17:$D$19</xm:f>
          </x14:formula1>
          <xm:sqref>E20</xm:sqref>
        </x14:dataValidation>
        <x14:dataValidation type="list" allowBlank="1" showInputMessage="1" showErrorMessage="1" xr:uid="{00000000-0002-0000-0000-000007000000}">
          <x14:formula1>
            <xm:f>リスト!$D$41:$D$43</xm:f>
          </x14:formula1>
          <xm:sqref>F3</xm:sqref>
        </x14:dataValidation>
        <x14:dataValidation type="list" allowBlank="1" showInputMessage="1" showErrorMessage="1" xr:uid="{00000000-0002-0000-0000-000008000000}">
          <x14:formula1>
            <xm:f>リスト!$C$4:$C$12</xm:f>
          </x14:formula1>
          <xm:sqref>C3:D3</xm:sqref>
        </x14:dataValidation>
        <x14:dataValidation type="list" errorStyle="information" allowBlank="1" showErrorMessage="1" error="直接入力は「その他（）」の時のみでお願いします。" xr:uid="{00000000-0002-0000-0000-000009000000}">
          <x14:formula1>
            <xm:f>リスト!$D$4:$D$13</xm:f>
          </x14:formula1>
          <xm:sqref>J7:L7</xm:sqref>
        </x14:dataValidation>
        <x14:dataValidation type="list" errorStyle="information" allowBlank="1" showErrorMessage="1" error="直接入力は「補助金、受託研究、その他（）」の時のみでお願いします。" xr:uid="{00000000-0002-0000-0000-00000A000000}">
          <x14:formula1>
            <xm:f>リスト!$D$21:$D$23</xm:f>
          </x14:formula1>
          <xm:sqref>E18:L18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P41"/>
  <sheetViews>
    <sheetView zoomScale="55" zoomScaleNormal="55" zoomScaleSheetLayoutView="70" workbookViewId="0">
      <selection activeCell="V15" sqref="V15"/>
    </sheetView>
  </sheetViews>
  <sheetFormatPr defaultColWidth="11.5" defaultRowHeight="30.75" customHeight="1"/>
  <cols>
    <col min="1" max="1" width="16.25" style="12" customWidth="1"/>
    <col min="2" max="2" width="16.25" style="34" customWidth="1"/>
    <col min="3" max="4" width="16.25" style="46" customWidth="1"/>
    <col min="5" max="5" width="21.75" style="46" customWidth="1"/>
    <col min="6" max="11" width="16.25" style="46" customWidth="1"/>
    <col min="12" max="12" width="18.25" style="46" customWidth="1"/>
    <col min="13" max="16384" width="11.5" style="12"/>
  </cols>
  <sheetData>
    <row r="1" spans="1:16" ht="30.75" customHeight="1">
      <c r="A1" s="176"/>
      <c r="B1" s="176"/>
      <c r="C1" s="176"/>
      <c r="D1" s="176"/>
      <c r="E1" s="176"/>
      <c r="F1" s="176"/>
      <c r="G1" s="176"/>
      <c r="H1" s="176"/>
      <c r="I1" s="176"/>
      <c r="J1" s="176"/>
      <c r="K1" s="176"/>
      <c r="L1" s="176"/>
    </row>
    <row r="2" spans="1:16" ht="30.75" customHeight="1" thickBot="1">
      <c r="A2" s="181" t="s">
        <v>249</v>
      </c>
      <c r="B2" s="181"/>
      <c r="C2" s="181"/>
      <c r="D2" s="181"/>
      <c r="E2" s="181"/>
      <c r="F2" s="181"/>
      <c r="G2" s="181"/>
      <c r="H2" s="181"/>
      <c r="I2" s="181"/>
      <c r="J2" s="181"/>
      <c r="K2" s="181"/>
      <c r="L2" s="181"/>
    </row>
    <row r="3" spans="1:16" ht="40.5" customHeight="1" thickBot="1">
      <c r="A3" s="177" t="s">
        <v>15</v>
      </c>
      <c r="B3" s="178"/>
      <c r="C3" s="236">
        <v>2023</v>
      </c>
      <c r="D3" s="281"/>
      <c r="E3" s="38" t="s">
        <v>274</v>
      </c>
      <c r="F3" s="236" t="s">
        <v>272</v>
      </c>
      <c r="G3" s="281"/>
      <c r="H3" s="38" t="s">
        <v>276</v>
      </c>
      <c r="I3" s="48">
        <v>1</v>
      </c>
      <c r="J3" s="14" t="s">
        <v>9</v>
      </c>
      <c r="K3" s="49">
        <v>1</v>
      </c>
      <c r="L3" s="16" t="s">
        <v>11</v>
      </c>
      <c r="N3" s="17" t="s">
        <v>250</v>
      </c>
    </row>
    <row r="4" spans="1:16" ht="40.5" customHeight="1">
      <c r="A4" s="187" t="s">
        <v>188</v>
      </c>
      <c r="B4" s="99"/>
      <c r="C4" s="205" t="s">
        <v>1</v>
      </c>
      <c r="D4" s="205"/>
      <c r="E4" s="258" t="s">
        <v>279</v>
      </c>
      <c r="F4" s="259"/>
      <c r="G4" s="259"/>
      <c r="H4" s="274"/>
      <c r="I4" s="47" t="s">
        <v>10</v>
      </c>
      <c r="J4" s="270" t="s">
        <v>280</v>
      </c>
      <c r="K4" s="278"/>
      <c r="L4" s="280"/>
      <c r="N4" s="19" t="s">
        <v>251</v>
      </c>
    </row>
    <row r="5" spans="1:16" ht="40.5" customHeight="1">
      <c r="A5" s="188"/>
      <c r="B5" s="99"/>
      <c r="C5" s="143" t="s">
        <v>16</v>
      </c>
      <c r="D5" s="143"/>
      <c r="E5" s="264" t="s">
        <v>281</v>
      </c>
      <c r="F5" s="265"/>
      <c r="G5" s="265"/>
      <c r="H5" s="265"/>
      <c r="I5" s="265"/>
      <c r="J5" s="265"/>
      <c r="K5" s="265"/>
      <c r="L5" s="266"/>
    </row>
    <row r="6" spans="1:16" ht="40.5" customHeight="1" thickBot="1">
      <c r="A6" s="189"/>
      <c r="B6" s="190"/>
      <c r="C6" s="173" t="s">
        <v>184</v>
      </c>
      <c r="D6" s="173"/>
      <c r="E6" s="163"/>
      <c r="F6" s="79"/>
      <c r="G6" s="79"/>
      <c r="H6" s="80"/>
      <c r="I6" s="42" t="s">
        <v>192</v>
      </c>
      <c r="J6" s="271" t="s">
        <v>283</v>
      </c>
      <c r="K6" s="272"/>
      <c r="L6" s="273"/>
    </row>
    <row r="7" spans="1:16" ht="40.5" customHeight="1">
      <c r="A7" s="154" t="s">
        <v>189</v>
      </c>
      <c r="B7" s="186"/>
      <c r="C7" s="149" t="s">
        <v>1</v>
      </c>
      <c r="D7" s="149"/>
      <c r="E7" s="258" t="s">
        <v>279</v>
      </c>
      <c r="F7" s="259"/>
      <c r="G7" s="259"/>
      <c r="H7" s="274"/>
      <c r="I7" s="43" t="s">
        <v>2</v>
      </c>
      <c r="J7" s="275" t="s">
        <v>163</v>
      </c>
      <c r="K7" s="276"/>
      <c r="L7" s="277"/>
      <c r="P7" s="22"/>
    </row>
    <row r="8" spans="1:16" ht="40.5" customHeight="1">
      <c r="A8" s="187"/>
      <c r="B8" s="99"/>
      <c r="C8" s="143" t="s">
        <v>185</v>
      </c>
      <c r="D8" s="143"/>
      <c r="E8" s="270" t="s">
        <v>284</v>
      </c>
      <c r="F8" s="278"/>
      <c r="G8" s="278"/>
      <c r="H8" s="279"/>
      <c r="I8" s="42" t="s">
        <v>261</v>
      </c>
      <c r="J8" s="264" t="s">
        <v>285</v>
      </c>
      <c r="K8" s="265"/>
      <c r="L8" s="266"/>
    </row>
    <row r="9" spans="1:16" ht="40.5" customHeight="1">
      <c r="A9" s="188"/>
      <c r="B9" s="99"/>
      <c r="C9" s="143" t="s">
        <v>184</v>
      </c>
      <c r="D9" s="143"/>
      <c r="E9" s="106"/>
      <c r="F9" s="107"/>
      <c r="G9" s="107"/>
      <c r="H9" s="201"/>
      <c r="I9" s="42" t="s">
        <v>186</v>
      </c>
      <c r="J9" s="264">
        <v>9999999</v>
      </c>
      <c r="K9" s="265"/>
      <c r="L9" s="266"/>
    </row>
    <row r="10" spans="1:16" ht="40.5" customHeight="1">
      <c r="A10" s="188"/>
      <c r="B10" s="99"/>
      <c r="C10" s="200" t="s">
        <v>266</v>
      </c>
      <c r="D10" s="200"/>
      <c r="E10" s="267" t="s">
        <v>179</v>
      </c>
      <c r="F10" s="268"/>
      <c r="G10" s="268"/>
      <c r="H10" s="268"/>
      <c r="I10" s="268"/>
      <c r="J10" s="268"/>
      <c r="K10" s="268"/>
      <c r="L10" s="269"/>
      <c r="N10" s="22"/>
    </row>
    <row r="11" spans="1:16" ht="40.5" customHeight="1">
      <c r="A11" s="188"/>
      <c r="B11" s="99"/>
      <c r="C11" s="194" t="s">
        <v>191</v>
      </c>
      <c r="D11" s="195"/>
      <c r="E11" s="45">
        <v>1</v>
      </c>
      <c r="F11" s="270" t="s">
        <v>287</v>
      </c>
      <c r="G11" s="107"/>
      <c r="H11" s="107"/>
      <c r="I11" s="107"/>
      <c r="J11" s="107"/>
      <c r="K11" s="107"/>
      <c r="L11" s="108"/>
      <c r="N11" s="22"/>
    </row>
    <row r="12" spans="1:16" ht="40.5" customHeight="1">
      <c r="A12" s="188"/>
      <c r="B12" s="99"/>
      <c r="C12" s="196"/>
      <c r="D12" s="197"/>
      <c r="E12" s="45">
        <v>2</v>
      </c>
      <c r="F12" s="106"/>
      <c r="G12" s="107"/>
      <c r="H12" s="107"/>
      <c r="I12" s="107"/>
      <c r="J12" s="107"/>
      <c r="K12" s="107"/>
      <c r="L12" s="108"/>
      <c r="N12" s="22"/>
    </row>
    <row r="13" spans="1:16" ht="40.5" customHeight="1">
      <c r="A13" s="188"/>
      <c r="B13" s="99"/>
      <c r="C13" s="196"/>
      <c r="D13" s="197"/>
      <c r="E13" s="45">
        <v>3</v>
      </c>
      <c r="F13" s="106"/>
      <c r="G13" s="107"/>
      <c r="H13" s="107"/>
      <c r="I13" s="107"/>
      <c r="J13" s="107"/>
      <c r="K13" s="107"/>
      <c r="L13" s="108"/>
    </row>
    <row r="14" spans="1:16" ht="40.5" customHeight="1" thickBot="1">
      <c r="A14" s="189"/>
      <c r="B14" s="190"/>
      <c r="C14" s="198"/>
      <c r="D14" s="199"/>
      <c r="E14" s="44" t="s">
        <v>190</v>
      </c>
      <c r="F14" s="163"/>
      <c r="G14" s="150"/>
      <c r="H14" s="150"/>
      <c r="I14" s="150"/>
      <c r="J14" s="150"/>
      <c r="K14" s="150"/>
      <c r="L14" s="157"/>
    </row>
    <row r="15" spans="1:16" ht="70.5" customHeight="1">
      <c r="A15" s="135" t="s">
        <v>17</v>
      </c>
      <c r="B15" s="182"/>
      <c r="C15" s="258" t="s">
        <v>361</v>
      </c>
      <c r="D15" s="259"/>
      <c r="E15" s="260"/>
      <c r="F15" s="24" t="str">
        <f>IF(C15="","",VLOOKUP(C15,リスト!A4:B187,2,))</f>
        <v>甲</v>
      </c>
      <c r="G15" s="98" t="s">
        <v>19</v>
      </c>
      <c r="H15" s="99"/>
      <c r="I15" s="261" t="s">
        <v>286</v>
      </c>
      <c r="J15" s="262"/>
      <c r="K15" s="262"/>
      <c r="L15" s="263"/>
    </row>
    <row r="16" spans="1:16" ht="40.5" customHeight="1">
      <c r="A16" s="109" t="s">
        <v>18</v>
      </c>
      <c r="B16" s="110"/>
      <c r="C16" s="251">
        <v>45200</v>
      </c>
      <c r="D16" s="252"/>
      <c r="E16" s="252"/>
      <c r="F16" s="25" t="s">
        <v>3</v>
      </c>
      <c r="G16" s="253">
        <v>45322</v>
      </c>
      <c r="H16" s="253"/>
      <c r="I16" s="254"/>
      <c r="J16" s="42" t="s">
        <v>173</v>
      </c>
      <c r="K16" s="40">
        <f>IF(C16+G16=0,"",G16-C16+1)</f>
        <v>123</v>
      </c>
      <c r="L16" s="26" t="s">
        <v>174</v>
      </c>
    </row>
    <row r="17" spans="1:15" ht="40.5" customHeight="1" thickBot="1">
      <c r="A17" s="210" t="s">
        <v>4</v>
      </c>
      <c r="B17" s="211"/>
      <c r="C17" s="255">
        <v>45199</v>
      </c>
      <c r="D17" s="256"/>
      <c r="E17" s="256"/>
      <c r="F17" s="27" t="s">
        <v>3</v>
      </c>
      <c r="G17" s="257">
        <v>45324</v>
      </c>
      <c r="H17" s="257"/>
      <c r="I17" s="257"/>
      <c r="J17" s="207" t="s">
        <v>6</v>
      </c>
      <c r="K17" s="208"/>
      <c r="L17" s="209"/>
      <c r="O17" s="28"/>
    </row>
    <row r="18" spans="1:15" ht="40.5" customHeight="1" thickBot="1">
      <c r="A18" s="174" t="s">
        <v>267</v>
      </c>
      <c r="B18" s="175"/>
      <c r="C18" s="149" t="s">
        <v>297</v>
      </c>
      <c r="D18" s="149"/>
      <c r="E18" s="246" t="s">
        <v>296</v>
      </c>
      <c r="F18" s="246"/>
      <c r="G18" s="246"/>
      <c r="H18" s="246"/>
      <c r="I18" s="246"/>
      <c r="J18" s="246"/>
      <c r="K18" s="246"/>
      <c r="L18" s="247"/>
      <c r="O18" s="28"/>
    </row>
    <row r="19" spans="1:15" ht="40.5" customHeight="1" thickBot="1">
      <c r="A19" s="148"/>
      <c r="B19" s="84"/>
      <c r="C19" s="84" t="s">
        <v>298</v>
      </c>
      <c r="D19" s="85"/>
      <c r="E19" s="248" t="s">
        <v>363</v>
      </c>
      <c r="F19" s="248"/>
      <c r="G19" s="248"/>
      <c r="H19" s="248"/>
      <c r="I19" s="248"/>
      <c r="J19" s="248"/>
      <c r="K19" s="248"/>
      <c r="L19" s="249"/>
      <c r="O19" s="28"/>
    </row>
    <row r="20" spans="1:15" ht="40.5" customHeight="1" thickBot="1">
      <c r="A20" s="144" t="s">
        <v>307</v>
      </c>
      <c r="B20" s="145"/>
      <c r="C20" s="168" t="s">
        <v>264</v>
      </c>
      <c r="D20" s="97"/>
      <c r="E20" s="236" t="s">
        <v>263</v>
      </c>
      <c r="F20" s="237"/>
      <c r="G20" s="96" t="s">
        <v>187</v>
      </c>
      <c r="H20" s="238"/>
      <c r="I20" s="239" t="s">
        <v>310</v>
      </c>
      <c r="J20" s="240"/>
      <c r="K20" s="240"/>
      <c r="L20" s="241"/>
      <c r="O20" s="28"/>
    </row>
    <row r="21" spans="1:15" ht="40.5" customHeight="1" thickBot="1">
      <c r="A21" s="146"/>
      <c r="B21" s="147"/>
      <c r="C21" s="168" t="s">
        <v>262</v>
      </c>
      <c r="D21" s="97"/>
      <c r="E21" s="242" t="s">
        <v>265</v>
      </c>
      <c r="F21" s="243"/>
      <c r="G21" s="244" t="s">
        <v>278</v>
      </c>
      <c r="H21" s="245"/>
      <c r="I21" s="239" t="s">
        <v>311</v>
      </c>
      <c r="J21" s="240"/>
      <c r="K21" s="240"/>
      <c r="L21" s="241"/>
      <c r="O21" s="39"/>
    </row>
    <row r="22" spans="1:15" ht="40.5" customHeight="1" thickBot="1">
      <c r="A22" s="146"/>
      <c r="B22" s="147"/>
      <c r="C22" s="169" t="s">
        <v>313</v>
      </c>
      <c r="D22" s="170"/>
      <c r="E22" s="250" t="s">
        <v>314</v>
      </c>
      <c r="F22" s="150"/>
      <c r="G22" s="150"/>
      <c r="H22" s="150"/>
      <c r="I22" s="150"/>
      <c r="J22" s="150"/>
      <c r="K22" s="150"/>
      <c r="L22" s="157"/>
      <c r="O22" s="28"/>
    </row>
    <row r="23" spans="1:15" ht="40.5" customHeight="1" thickBot="1">
      <c r="A23" s="148"/>
      <c r="B23" s="84"/>
      <c r="C23" s="161" t="s">
        <v>183</v>
      </c>
      <c r="D23" s="161"/>
      <c r="E23" s="163"/>
      <c r="F23" s="150"/>
      <c r="G23" s="150"/>
      <c r="H23" s="150"/>
      <c r="I23" s="150"/>
      <c r="J23" s="150"/>
      <c r="K23" s="150"/>
      <c r="L23" s="157"/>
      <c r="O23" s="28"/>
    </row>
    <row r="24" spans="1:15" ht="40.5" customHeight="1">
      <c r="A24" s="154" t="s">
        <v>268</v>
      </c>
      <c r="B24" s="155"/>
      <c r="C24" s="149" t="s">
        <v>16</v>
      </c>
      <c r="D24" s="149"/>
      <c r="E24" s="231" t="s">
        <v>364</v>
      </c>
      <c r="F24" s="232"/>
      <c r="G24" s="232"/>
      <c r="H24" s="232"/>
      <c r="I24" s="232"/>
      <c r="J24" s="232"/>
      <c r="K24" s="232"/>
      <c r="L24" s="233"/>
    </row>
    <row r="25" spans="1:15" ht="40.5" customHeight="1" thickBot="1">
      <c r="A25" s="124"/>
      <c r="B25" s="156"/>
      <c r="C25" s="173" t="s">
        <v>184</v>
      </c>
      <c r="D25" s="173"/>
      <c r="E25" s="163"/>
      <c r="F25" s="150"/>
      <c r="G25" s="150"/>
      <c r="H25" s="150"/>
      <c r="I25" s="151"/>
      <c r="J25" s="41" t="s">
        <v>192</v>
      </c>
      <c r="K25" s="234" t="s">
        <v>282</v>
      </c>
      <c r="L25" s="235"/>
    </row>
    <row r="26" spans="1:15" ht="30.75" customHeight="1">
      <c r="A26" s="112" t="s">
        <v>226</v>
      </c>
      <c r="B26" s="113"/>
      <c r="C26" s="113"/>
      <c r="D26" s="113"/>
      <c r="E26" s="113"/>
      <c r="F26" s="113"/>
      <c r="G26" s="113"/>
      <c r="H26" s="113"/>
      <c r="I26" s="113"/>
      <c r="J26" s="113"/>
      <c r="K26" s="113"/>
      <c r="L26" s="167"/>
    </row>
    <row r="27" spans="1:15" ht="40.5" customHeight="1">
      <c r="A27" s="109" t="s">
        <v>227</v>
      </c>
      <c r="B27" s="110"/>
      <c r="C27" s="227" t="s">
        <v>288</v>
      </c>
      <c r="D27" s="82"/>
      <c r="E27" s="82"/>
      <c r="F27" s="82"/>
      <c r="G27" s="82"/>
      <c r="H27" s="82"/>
      <c r="I27" s="82"/>
      <c r="J27" s="82"/>
      <c r="K27" s="82"/>
      <c r="L27" s="83"/>
    </row>
    <row r="28" spans="1:15" ht="40.5" customHeight="1">
      <c r="A28" s="142" t="s">
        <v>228</v>
      </c>
      <c r="B28" s="143"/>
      <c r="C28" s="111"/>
      <c r="D28" s="82"/>
      <c r="E28" s="82"/>
      <c r="F28" s="82"/>
      <c r="G28" s="82"/>
      <c r="H28" s="82"/>
      <c r="I28" s="82"/>
      <c r="J28" s="82"/>
      <c r="K28" s="82"/>
      <c r="L28" s="83"/>
    </row>
    <row r="29" spans="1:15" ht="110.25" customHeight="1">
      <c r="A29" s="109" t="s">
        <v>229</v>
      </c>
      <c r="B29" s="110"/>
      <c r="C29" s="111"/>
      <c r="D29" s="82"/>
      <c r="E29" s="82"/>
      <c r="F29" s="82"/>
      <c r="G29" s="82"/>
      <c r="H29" s="82"/>
      <c r="I29" s="82"/>
      <c r="J29" s="82"/>
      <c r="K29" s="82"/>
      <c r="L29" s="83"/>
    </row>
    <row r="30" spans="1:15" ht="108" customHeight="1">
      <c r="A30" s="109" t="s">
        <v>230</v>
      </c>
      <c r="B30" s="121"/>
      <c r="C30" s="122"/>
      <c r="D30" s="122"/>
      <c r="E30" s="122"/>
      <c r="F30" s="122"/>
      <c r="G30" s="122"/>
      <c r="H30" s="122"/>
      <c r="I30" s="122"/>
      <c r="J30" s="122"/>
      <c r="K30" s="122"/>
      <c r="L30" s="123"/>
    </row>
    <row r="31" spans="1:15" ht="40.5" customHeight="1" thickBot="1">
      <c r="A31" s="116" t="s">
        <v>231</v>
      </c>
      <c r="B31" s="117"/>
      <c r="C31" s="228" t="s">
        <v>198</v>
      </c>
      <c r="D31" s="229"/>
      <c r="E31" s="229"/>
      <c r="F31" s="229"/>
      <c r="G31" s="229"/>
      <c r="H31" s="229"/>
      <c r="I31" s="229"/>
      <c r="J31" s="229"/>
      <c r="K31" s="229"/>
      <c r="L31" s="230"/>
    </row>
    <row r="32" spans="1:15" ht="40.5" customHeight="1">
      <c r="A32" s="112" t="s">
        <v>232</v>
      </c>
      <c r="B32" s="113"/>
      <c r="C32" s="114"/>
      <c r="D32" s="114"/>
      <c r="E32" s="114"/>
      <c r="F32" s="114"/>
      <c r="G32" s="114"/>
      <c r="H32" s="114"/>
      <c r="I32" s="114"/>
      <c r="J32" s="114"/>
      <c r="K32" s="114"/>
      <c r="L32" s="115"/>
    </row>
    <row r="33" spans="1:12" ht="40.5" customHeight="1">
      <c r="A33" s="128" t="s">
        <v>233</v>
      </c>
      <c r="B33" s="224"/>
      <c r="C33" s="225">
        <f>SUM(C34+C35+I34)</f>
        <v>1100000</v>
      </c>
      <c r="D33" s="226"/>
      <c r="E33" s="226"/>
      <c r="F33" s="30" t="s">
        <v>234</v>
      </c>
      <c r="G33" s="133"/>
      <c r="H33" s="133"/>
      <c r="I33" s="133"/>
      <c r="J33" s="133"/>
      <c r="K33" s="133"/>
      <c r="L33" s="134"/>
    </row>
    <row r="34" spans="1:12" ht="40.5" customHeight="1">
      <c r="A34" s="135" t="s">
        <v>235</v>
      </c>
      <c r="B34" s="136"/>
      <c r="C34" s="218">
        <v>200000</v>
      </c>
      <c r="D34" s="219"/>
      <c r="E34" s="219"/>
      <c r="F34" s="31" t="s">
        <v>234</v>
      </c>
      <c r="G34" s="139" t="s">
        <v>236</v>
      </c>
      <c r="H34" s="99"/>
      <c r="I34" s="220">
        <v>700000</v>
      </c>
      <c r="J34" s="221"/>
      <c r="K34" s="221"/>
      <c r="L34" s="32" t="s">
        <v>234</v>
      </c>
    </row>
    <row r="35" spans="1:12" ht="40.5" customHeight="1" thickBot="1">
      <c r="A35" s="124" t="s">
        <v>237</v>
      </c>
      <c r="B35" s="125"/>
      <c r="C35" s="222">
        <v>200000</v>
      </c>
      <c r="D35" s="223"/>
      <c r="E35" s="223"/>
      <c r="F35" s="223"/>
      <c r="G35" s="223"/>
      <c r="H35" s="223"/>
      <c r="I35" s="223"/>
      <c r="J35" s="223"/>
      <c r="K35" s="223"/>
      <c r="L35" s="33" t="s">
        <v>238</v>
      </c>
    </row>
    <row r="36" spans="1:12" ht="30.75" customHeight="1">
      <c r="A36" s="206" t="s">
        <v>277</v>
      </c>
      <c r="B36" s="206"/>
      <c r="C36" s="206"/>
      <c r="D36" s="206"/>
      <c r="E36" s="206"/>
      <c r="F36" s="206"/>
      <c r="G36" s="206"/>
      <c r="H36" s="206"/>
      <c r="I36" s="206"/>
      <c r="J36" s="206"/>
      <c r="K36" s="206"/>
      <c r="L36" s="206"/>
    </row>
    <row r="37" spans="1:12" ht="30.75" customHeight="1">
      <c r="A37" s="203"/>
      <c r="B37" s="203"/>
      <c r="C37" s="203"/>
      <c r="D37" s="203"/>
      <c r="E37" s="203"/>
      <c r="F37" s="203"/>
      <c r="G37" s="203"/>
      <c r="H37" s="203"/>
      <c r="I37" s="203"/>
      <c r="J37" s="203"/>
      <c r="K37" s="203"/>
      <c r="L37" s="203"/>
    </row>
    <row r="38" spans="1:12" ht="53.25" customHeight="1">
      <c r="A38" s="202" t="s">
        <v>309</v>
      </c>
      <c r="B38" s="203"/>
      <c r="C38" s="203"/>
      <c r="D38" s="203"/>
      <c r="E38" s="203"/>
      <c r="F38" s="203"/>
      <c r="G38" s="203"/>
      <c r="H38" s="203"/>
      <c r="I38" s="203"/>
      <c r="J38" s="203"/>
      <c r="K38" s="203"/>
      <c r="L38" s="203"/>
    </row>
    <row r="39" spans="1:12" ht="108.75" customHeight="1">
      <c r="A39" s="202" t="s">
        <v>312</v>
      </c>
      <c r="B39" s="202"/>
      <c r="C39" s="202"/>
      <c r="D39" s="202"/>
      <c r="E39" s="202"/>
      <c r="F39" s="202"/>
      <c r="G39" s="202"/>
      <c r="H39" s="202"/>
      <c r="I39" s="202"/>
      <c r="J39" s="202"/>
      <c r="K39" s="202"/>
      <c r="L39" s="202"/>
    </row>
    <row r="40" spans="1:12" ht="53.25" customHeight="1">
      <c r="A40" s="202" t="s">
        <v>269</v>
      </c>
      <c r="B40" s="202"/>
      <c r="C40" s="202"/>
      <c r="D40" s="202"/>
      <c r="E40" s="202"/>
      <c r="F40" s="202"/>
      <c r="G40" s="202"/>
      <c r="H40" s="202"/>
      <c r="I40" s="202"/>
      <c r="J40" s="202"/>
      <c r="K40" s="202"/>
      <c r="L40" s="202"/>
    </row>
    <row r="41" spans="1:12" ht="53.25" customHeight="1">
      <c r="A41" s="203" t="s">
        <v>270</v>
      </c>
      <c r="B41" s="203"/>
      <c r="C41" s="203"/>
      <c r="D41" s="203"/>
      <c r="E41" s="203"/>
      <c r="F41" s="203"/>
      <c r="G41" s="203"/>
      <c r="H41" s="203"/>
      <c r="I41" s="203"/>
      <c r="J41" s="203"/>
      <c r="K41" s="203"/>
      <c r="L41" s="203"/>
    </row>
  </sheetData>
  <dataConsolidate/>
  <mergeCells count="93">
    <mergeCell ref="A1:L1"/>
    <mergeCell ref="A2:L2"/>
    <mergeCell ref="A3:B3"/>
    <mergeCell ref="C3:D3"/>
    <mergeCell ref="F3:G3"/>
    <mergeCell ref="E5:L5"/>
    <mergeCell ref="C6:D6"/>
    <mergeCell ref="E6:H6"/>
    <mergeCell ref="J6:L6"/>
    <mergeCell ref="A7:B14"/>
    <mergeCell ref="C7:D7"/>
    <mergeCell ref="E7:H7"/>
    <mergeCell ref="J7:L7"/>
    <mergeCell ref="C8:D8"/>
    <mergeCell ref="E8:H8"/>
    <mergeCell ref="A4:B6"/>
    <mergeCell ref="C4:D4"/>
    <mergeCell ref="E4:H4"/>
    <mergeCell ref="J4:L4"/>
    <mergeCell ref="C5:D5"/>
    <mergeCell ref="A15:B15"/>
    <mergeCell ref="C15:E15"/>
    <mergeCell ref="G15:H15"/>
    <mergeCell ref="I15:L15"/>
    <mergeCell ref="J8:L8"/>
    <mergeCell ref="C9:D9"/>
    <mergeCell ref="E9:H9"/>
    <mergeCell ref="J9:L9"/>
    <mergeCell ref="C10:D10"/>
    <mergeCell ref="E10:L10"/>
    <mergeCell ref="C11:D14"/>
    <mergeCell ref="F11:L11"/>
    <mergeCell ref="F12:L12"/>
    <mergeCell ref="F13:L13"/>
    <mergeCell ref="F14:L14"/>
    <mergeCell ref="A16:B16"/>
    <mergeCell ref="C16:E16"/>
    <mergeCell ref="G16:I16"/>
    <mergeCell ref="A17:B17"/>
    <mergeCell ref="C17:E17"/>
    <mergeCell ref="G17:I17"/>
    <mergeCell ref="I21:L21"/>
    <mergeCell ref="C22:D22"/>
    <mergeCell ref="J17:L17"/>
    <mergeCell ref="A18:B19"/>
    <mergeCell ref="C18:D18"/>
    <mergeCell ref="E18:L18"/>
    <mergeCell ref="C19:D19"/>
    <mergeCell ref="E19:L19"/>
    <mergeCell ref="E22:L22"/>
    <mergeCell ref="C23:D23"/>
    <mergeCell ref="E23:L23"/>
    <mergeCell ref="A24:B25"/>
    <mergeCell ref="C24:D24"/>
    <mergeCell ref="E24:L24"/>
    <mergeCell ref="C25:D25"/>
    <mergeCell ref="E25:I25"/>
    <mergeCell ref="K25:L25"/>
    <mergeCell ref="A20:B23"/>
    <mergeCell ref="C20:D20"/>
    <mergeCell ref="E20:F20"/>
    <mergeCell ref="G20:H20"/>
    <mergeCell ref="I20:L20"/>
    <mergeCell ref="C21:D21"/>
    <mergeCell ref="E21:F21"/>
    <mergeCell ref="G21:H21"/>
    <mergeCell ref="A33:B33"/>
    <mergeCell ref="C33:E33"/>
    <mergeCell ref="G33:L33"/>
    <mergeCell ref="A26:L26"/>
    <mergeCell ref="A27:B27"/>
    <mergeCell ref="C27:L27"/>
    <mergeCell ref="A28:B28"/>
    <mergeCell ref="C28:L28"/>
    <mergeCell ref="A29:B29"/>
    <mergeCell ref="C29:L29"/>
    <mergeCell ref="A30:B30"/>
    <mergeCell ref="C30:L30"/>
    <mergeCell ref="A31:B31"/>
    <mergeCell ref="C31:L31"/>
    <mergeCell ref="A32:L32"/>
    <mergeCell ref="A41:L41"/>
    <mergeCell ref="A34:B34"/>
    <mergeCell ref="C34:E34"/>
    <mergeCell ref="G34:H34"/>
    <mergeCell ref="I34:K34"/>
    <mergeCell ref="A35:B35"/>
    <mergeCell ref="C35:K35"/>
    <mergeCell ref="A36:L36"/>
    <mergeCell ref="A37:L37"/>
    <mergeCell ref="A38:L38"/>
    <mergeCell ref="A39:L39"/>
    <mergeCell ref="A40:L40"/>
  </mergeCells>
  <phoneticPr fontId="5"/>
  <dataValidations count="2">
    <dataValidation type="list" allowBlank="1" showInputMessage="1" showErrorMessage="1" sqref="J8:L8" xr:uid="{00000000-0002-0000-0100-000000000000}">
      <formula1>"男,女"</formula1>
    </dataValidation>
    <dataValidation errorStyle="warning" allowBlank="1" showInputMessage="1" showErrorMessage="1" sqref="E6 E8:E9 C6 E25 E22:E23 C25" xr:uid="{00000000-0002-0000-0100-000001000000}"/>
  </dataValidations>
  <printOptions horizontalCentered="1"/>
  <pageMargins left="0.70866141732283472" right="0.70866141732283472" top="0.74803149606299213" bottom="0.74803149606299213" header="0.31496062992125984" footer="0.31496062992125984"/>
  <pageSetup paperSize="9" scale="43"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リスト!$C$4:$C$12</xm:f>
          </x14:formula1>
          <xm:sqref>C3:D3</xm:sqref>
        </x14:dataValidation>
        <x14:dataValidation type="list" allowBlank="1" showInputMessage="1" showErrorMessage="1" xr:uid="{00000000-0002-0000-0100-000003000000}">
          <x14:formula1>
            <xm:f>リスト!$D$41:$D$43</xm:f>
          </x14:formula1>
          <xm:sqref>F3</xm:sqref>
        </x14:dataValidation>
        <x14:dataValidation type="list" errorStyle="warning" allowBlank="1" showErrorMessage="1" xr:uid="{00000000-0002-0000-0100-000004000000}">
          <x14:formula1>
            <xm:f>リスト!$D$17:$D$19</xm:f>
          </x14:formula1>
          <xm:sqref>E20</xm:sqref>
        </x14:dataValidation>
        <x14:dataValidation type="list" errorStyle="information" allowBlank="1" showErrorMessage="1" error="直接入力は「その他（）」の時のみでお願いします。" xr:uid="{00000000-0002-0000-0100-000005000000}">
          <x14:formula1>
            <xm:f>リスト!$D$35:$D$38</xm:f>
          </x14:formula1>
          <xm:sqref>C31:L31</xm:sqref>
        </x14:dataValidation>
        <x14:dataValidation type="list" showInputMessage="1" showErrorMessage="1" promptTitle="選択してください。　　　　　　　　　　　　　　　　　　　　　　." prompt="・リストの選択肢は５０音順_x000a_・「リスト」のシートからコピーペーストが可能_x000a_・「リスト」に記載している文字列以外は入力不可_x000a_・「その他の国・地域」の場合は「派遣先地域」欄に国名も記入" xr:uid="{00000000-0002-0000-0100-000006000000}">
          <x14:formula1>
            <xm:f>リスト!$A$4:$A$187</xm:f>
          </x14:formula1>
          <xm:sqref>C15:E15</xm:sqref>
        </x14:dataValidation>
        <x14:dataValidation type="list" errorStyle="warning" allowBlank="1" showErrorMessage="1" xr:uid="{00000000-0002-0000-0100-000007000000}">
          <x14:formula1>
            <xm:f>リスト!$C$23:$C$39</xm:f>
          </x14:formula1>
          <xm:sqref>E4:H4 E7:H7</xm:sqref>
        </x14:dataValidation>
        <x14:dataValidation type="list" errorStyle="warning" allowBlank="1" showErrorMessage="1" xr:uid="{00000000-0002-0000-0100-000008000000}">
          <x14:formula1>
            <xm:f>リスト!$D$17:$D$18</xm:f>
          </x14:formula1>
          <xm:sqref>E10:L10</xm:sqref>
        </x14:dataValidation>
        <x14:dataValidation type="list" errorStyle="information" allowBlank="1" showErrorMessage="1" error="直接入力は「その他（）」の時のみでお願いします。" xr:uid="{00000000-0002-0000-0100-000009000000}">
          <x14:formula1>
            <xm:f>リスト!$D$4:$D$13</xm:f>
          </x14:formula1>
          <xm:sqref>J7:L7</xm:sqref>
        </x14:dataValidation>
        <x14:dataValidation type="list" errorStyle="information" allowBlank="1" showErrorMessage="1" error="直接入力は「補助金、受託研究、その他（）」の時のみでお願いします。" xr:uid="{00000000-0002-0000-0100-00000A000000}">
          <x14:formula1>
            <xm:f>リスト!$D$21:$D$23</xm:f>
          </x14:formula1>
          <xm:sqref>E18:L18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7"/>
  <sheetViews>
    <sheetView topLeftCell="A13" zoomScaleNormal="100" workbookViewId="0">
      <selection activeCell="A33" sqref="A33"/>
    </sheetView>
  </sheetViews>
  <sheetFormatPr defaultRowHeight="13.5"/>
  <cols>
    <col min="1" max="1" width="53.75" bestFit="1" customWidth="1"/>
    <col min="3" max="3" width="31.125" customWidth="1"/>
  </cols>
  <sheetData>
    <row r="1" spans="1:4" ht="21.75" customHeight="1">
      <c r="A1" s="7" t="s">
        <v>14</v>
      </c>
    </row>
    <row r="2" spans="1:4">
      <c r="A2" t="s">
        <v>360</v>
      </c>
    </row>
    <row r="3" spans="1:4">
      <c r="A3" s="2" t="s">
        <v>13</v>
      </c>
      <c r="B3" s="2" t="s">
        <v>7</v>
      </c>
      <c r="C3" s="2" t="s">
        <v>177</v>
      </c>
      <c r="D3" s="2" t="s">
        <v>0</v>
      </c>
    </row>
    <row r="4" spans="1:4">
      <c r="A4" s="51" t="s">
        <v>54</v>
      </c>
      <c r="B4" s="52" t="s">
        <v>315</v>
      </c>
      <c r="C4" s="3">
        <v>2022</v>
      </c>
      <c r="D4" s="1" t="s">
        <v>159</v>
      </c>
    </row>
    <row r="5" spans="1:4">
      <c r="A5" s="51" t="s">
        <v>55</v>
      </c>
      <c r="B5" s="52" t="s">
        <v>316</v>
      </c>
      <c r="C5" s="3">
        <v>2023</v>
      </c>
      <c r="D5" t="s">
        <v>160</v>
      </c>
    </row>
    <row r="6" spans="1:4">
      <c r="A6" s="51" t="s">
        <v>71</v>
      </c>
      <c r="B6" s="52" t="s">
        <v>316</v>
      </c>
      <c r="C6" s="3">
        <v>2024</v>
      </c>
      <c r="D6" t="s">
        <v>161</v>
      </c>
    </row>
    <row r="7" spans="1:4">
      <c r="A7" s="53" t="s">
        <v>8</v>
      </c>
      <c r="B7" s="54" t="s">
        <v>317</v>
      </c>
      <c r="C7" s="3">
        <v>2025</v>
      </c>
      <c r="D7" t="s">
        <v>162</v>
      </c>
    </row>
    <row r="8" spans="1:4">
      <c r="A8" s="51" t="s">
        <v>88</v>
      </c>
      <c r="B8" s="52" t="s">
        <v>315</v>
      </c>
      <c r="C8" s="3">
        <v>2026</v>
      </c>
      <c r="D8" t="s">
        <v>163</v>
      </c>
    </row>
    <row r="9" spans="1:4">
      <c r="A9" s="51" t="s">
        <v>93</v>
      </c>
      <c r="B9" s="52" t="s">
        <v>316</v>
      </c>
      <c r="C9" s="3">
        <v>2027</v>
      </c>
      <c r="D9" t="s">
        <v>164</v>
      </c>
    </row>
    <row r="10" spans="1:4">
      <c r="A10" s="51" t="s">
        <v>114</v>
      </c>
      <c r="B10" s="52" t="s">
        <v>315</v>
      </c>
      <c r="C10" s="3">
        <v>2028</v>
      </c>
      <c r="D10" t="s">
        <v>165</v>
      </c>
    </row>
    <row r="11" spans="1:4">
      <c r="A11" s="51" t="s">
        <v>117</v>
      </c>
      <c r="B11" s="52" t="s">
        <v>315</v>
      </c>
      <c r="C11" s="3">
        <v>2029</v>
      </c>
      <c r="D11" t="s">
        <v>166</v>
      </c>
    </row>
    <row r="12" spans="1:4">
      <c r="A12" s="51" t="s">
        <v>20</v>
      </c>
      <c r="B12" s="52" t="s">
        <v>315</v>
      </c>
      <c r="C12" s="3">
        <v>2030</v>
      </c>
      <c r="D12" t="s">
        <v>248</v>
      </c>
    </row>
    <row r="13" spans="1:4">
      <c r="A13" s="51" t="s">
        <v>123</v>
      </c>
      <c r="B13" s="52" t="s">
        <v>316</v>
      </c>
      <c r="C13" s="3"/>
      <c r="D13" t="s">
        <v>5</v>
      </c>
    </row>
    <row r="14" spans="1:4">
      <c r="A14" s="51" t="s">
        <v>125</v>
      </c>
      <c r="B14" s="52" t="s">
        <v>315</v>
      </c>
      <c r="C14" s="3"/>
    </row>
    <row r="15" spans="1:4">
      <c r="A15" s="51" t="s">
        <v>128</v>
      </c>
      <c r="B15" s="52" t="s">
        <v>315</v>
      </c>
      <c r="C15" s="3"/>
    </row>
    <row r="16" spans="1:4">
      <c r="A16" s="51" t="s">
        <v>129</v>
      </c>
      <c r="B16" s="52" t="s">
        <v>316</v>
      </c>
      <c r="D16" s="6" t="s">
        <v>178</v>
      </c>
    </row>
    <row r="17" spans="1:4">
      <c r="A17" s="51" t="s">
        <v>140</v>
      </c>
      <c r="B17" s="52" t="s">
        <v>315</v>
      </c>
      <c r="D17" s="5" t="s">
        <v>179</v>
      </c>
    </row>
    <row r="18" spans="1:4">
      <c r="A18" s="51" t="s">
        <v>143</v>
      </c>
      <c r="B18" s="52" t="s">
        <v>316</v>
      </c>
      <c r="D18" s="5" t="s">
        <v>180</v>
      </c>
    </row>
    <row r="19" spans="1:4">
      <c r="A19" s="51" t="s">
        <v>145</v>
      </c>
      <c r="B19" s="52" t="s">
        <v>316</v>
      </c>
      <c r="D19" t="s">
        <v>263</v>
      </c>
    </row>
    <row r="20" spans="1:4">
      <c r="A20" s="51" t="s">
        <v>22</v>
      </c>
      <c r="B20" s="52" t="s">
        <v>315</v>
      </c>
      <c r="D20" s="2" t="s">
        <v>196</v>
      </c>
    </row>
    <row r="21" spans="1:4">
      <c r="A21" s="51" t="s">
        <v>149</v>
      </c>
      <c r="B21" s="52" t="s">
        <v>315</v>
      </c>
      <c r="D21" s="1" t="s">
        <v>289</v>
      </c>
    </row>
    <row r="22" spans="1:4">
      <c r="A22" s="51" t="s">
        <v>151</v>
      </c>
      <c r="B22" s="52" t="s">
        <v>316</v>
      </c>
      <c r="C22" s="2" t="s">
        <v>158</v>
      </c>
      <c r="D22" t="s">
        <v>296</v>
      </c>
    </row>
    <row r="23" spans="1:4">
      <c r="A23" s="51" t="s">
        <v>137</v>
      </c>
      <c r="B23" s="52" t="s">
        <v>316</v>
      </c>
      <c r="C23" t="s">
        <v>252</v>
      </c>
    </row>
    <row r="24" spans="1:4">
      <c r="A24" s="51" t="s">
        <v>95</v>
      </c>
      <c r="B24" s="52" t="s">
        <v>315</v>
      </c>
      <c r="C24" t="s">
        <v>253</v>
      </c>
    </row>
    <row r="25" spans="1:4">
      <c r="A25" s="51" t="s">
        <v>94</v>
      </c>
      <c r="B25" s="52" t="s">
        <v>316</v>
      </c>
      <c r="C25" t="s">
        <v>254</v>
      </c>
    </row>
    <row r="26" spans="1:4">
      <c r="A26" s="51" t="s">
        <v>99</v>
      </c>
      <c r="B26" s="52" t="s">
        <v>315</v>
      </c>
      <c r="C26" t="s">
        <v>255</v>
      </c>
    </row>
    <row r="27" spans="1:4">
      <c r="A27" s="55" t="s">
        <v>21</v>
      </c>
      <c r="B27" s="56" t="s">
        <v>316</v>
      </c>
      <c r="C27" t="s">
        <v>256</v>
      </c>
    </row>
    <row r="28" spans="1:4">
      <c r="A28" s="57" t="s">
        <v>47</v>
      </c>
      <c r="B28" s="58" t="s">
        <v>315</v>
      </c>
      <c r="C28" t="s">
        <v>193</v>
      </c>
    </row>
    <row r="29" spans="1:4">
      <c r="A29" s="51" t="s">
        <v>59</v>
      </c>
      <c r="B29" s="52" t="s">
        <v>315</v>
      </c>
      <c r="C29" t="s">
        <v>194</v>
      </c>
      <c r="D29" s="2"/>
    </row>
    <row r="30" spans="1:4">
      <c r="A30" s="51" t="s">
        <v>60</v>
      </c>
      <c r="B30" s="52" t="s">
        <v>315</v>
      </c>
      <c r="C30" t="s">
        <v>195</v>
      </c>
    </row>
    <row r="31" spans="1:4">
      <c r="A31" s="51" t="s">
        <v>25</v>
      </c>
      <c r="B31" s="52" t="s">
        <v>315</v>
      </c>
      <c r="C31" t="s">
        <v>257</v>
      </c>
    </row>
    <row r="32" spans="1:4">
      <c r="A32" s="51" t="s">
        <v>23</v>
      </c>
      <c r="B32" s="52" t="s">
        <v>315</v>
      </c>
      <c r="C32" t="s">
        <v>258</v>
      </c>
    </row>
    <row r="33" spans="1:6">
      <c r="A33" s="51" t="s">
        <v>75</v>
      </c>
      <c r="B33" s="52" t="s">
        <v>315</v>
      </c>
      <c r="C33" t="s">
        <v>259</v>
      </c>
      <c r="F33" s="3"/>
    </row>
    <row r="34" spans="1:6">
      <c r="A34" s="51" t="s">
        <v>78</v>
      </c>
      <c r="B34" s="52" t="s">
        <v>315</v>
      </c>
      <c r="C34" t="s">
        <v>260</v>
      </c>
      <c r="D34" s="4" t="s">
        <v>197</v>
      </c>
    </row>
    <row r="35" spans="1:6">
      <c r="A35" s="51" t="s">
        <v>79</v>
      </c>
      <c r="B35" s="52" t="s">
        <v>315</v>
      </c>
      <c r="C35" t="s">
        <v>167</v>
      </c>
      <c r="D35" s="3" t="s">
        <v>198</v>
      </c>
    </row>
    <row r="36" spans="1:6">
      <c r="A36" s="51" t="s">
        <v>82</v>
      </c>
      <c r="B36" s="52" t="s">
        <v>315</v>
      </c>
      <c r="C36" t="s">
        <v>168</v>
      </c>
      <c r="D36" s="3" t="s">
        <v>199</v>
      </c>
    </row>
    <row r="37" spans="1:6">
      <c r="A37" s="51" t="s">
        <v>101</v>
      </c>
      <c r="B37" s="52" t="s">
        <v>315</v>
      </c>
      <c r="C37" t="s">
        <v>169</v>
      </c>
      <c r="D37" s="3" t="s">
        <v>200</v>
      </c>
    </row>
    <row r="38" spans="1:6">
      <c r="A38" s="51" t="s">
        <v>24</v>
      </c>
      <c r="B38" s="52" t="s">
        <v>315</v>
      </c>
      <c r="C38" t="s">
        <v>170</v>
      </c>
    </row>
    <row r="39" spans="1:6">
      <c r="A39" s="51" t="s">
        <v>106</v>
      </c>
      <c r="B39" s="52" t="s">
        <v>315</v>
      </c>
      <c r="C39" t="s">
        <v>171</v>
      </c>
    </row>
    <row r="40" spans="1:6">
      <c r="A40" s="51" t="s">
        <v>112</v>
      </c>
      <c r="B40" s="52" t="s">
        <v>315</v>
      </c>
      <c r="C40" t="s">
        <v>172</v>
      </c>
      <c r="D40" s="2" t="s">
        <v>275</v>
      </c>
    </row>
    <row r="41" spans="1:6">
      <c r="A41" s="51" t="s">
        <v>26</v>
      </c>
      <c r="B41" s="52" t="s">
        <v>315</v>
      </c>
      <c r="D41" t="s">
        <v>273</v>
      </c>
    </row>
    <row r="42" spans="1:6">
      <c r="A42" s="51" t="s">
        <v>118</v>
      </c>
      <c r="B42" s="52" t="s">
        <v>315</v>
      </c>
      <c r="D42" t="s">
        <v>272</v>
      </c>
    </row>
    <row r="43" spans="1:6">
      <c r="A43" s="51" t="s">
        <v>121</v>
      </c>
      <c r="B43" s="52" t="s">
        <v>315</v>
      </c>
      <c r="D43" t="s">
        <v>271</v>
      </c>
    </row>
    <row r="44" spans="1:6">
      <c r="A44" s="51" t="s">
        <v>126</v>
      </c>
      <c r="B44" s="52" t="s">
        <v>315</v>
      </c>
    </row>
    <row r="45" spans="1:6">
      <c r="A45" s="51" t="s">
        <v>130</v>
      </c>
      <c r="B45" s="52" t="s">
        <v>315</v>
      </c>
    </row>
    <row r="46" spans="1:6">
      <c r="A46" s="51" t="s">
        <v>132</v>
      </c>
      <c r="B46" s="52" t="s">
        <v>315</v>
      </c>
    </row>
    <row r="47" spans="1:6">
      <c r="A47" s="51" t="s">
        <v>135</v>
      </c>
      <c r="B47" s="52" t="s">
        <v>315</v>
      </c>
    </row>
    <row r="48" spans="1:6">
      <c r="A48" s="51" t="s">
        <v>138</v>
      </c>
      <c r="B48" s="52" t="s">
        <v>315</v>
      </c>
    </row>
    <row r="49" spans="1:2">
      <c r="A49" s="55" t="s">
        <v>146</v>
      </c>
      <c r="B49" s="56" t="s">
        <v>315</v>
      </c>
    </row>
    <row r="50" spans="1:2">
      <c r="A50" s="57" t="s">
        <v>318</v>
      </c>
      <c r="B50" s="58" t="s">
        <v>319</v>
      </c>
    </row>
    <row r="51" spans="1:2">
      <c r="A51" s="59" t="s">
        <v>340</v>
      </c>
      <c r="B51" s="60" t="s">
        <v>320</v>
      </c>
    </row>
    <row r="52" spans="1:2">
      <c r="A52" s="51" t="s">
        <v>341</v>
      </c>
      <c r="B52" s="52" t="s">
        <v>321</v>
      </c>
    </row>
    <row r="53" spans="1:2">
      <c r="A53" s="51" t="s">
        <v>49</v>
      </c>
      <c r="B53" s="52" t="s">
        <v>321</v>
      </c>
    </row>
    <row r="54" spans="1:2">
      <c r="A54" s="51" t="s">
        <v>50</v>
      </c>
      <c r="B54" s="52" t="s">
        <v>321</v>
      </c>
    </row>
    <row r="55" spans="1:2">
      <c r="A55" s="51" t="s">
        <v>52</v>
      </c>
      <c r="B55" s="52" t="s">
        <v>321</v>
      </c>
    </row>
    <row r="56" spans="1:2">
      <c r="A56" s="51" t="s">
        <v>53</v>
      </c>
      <c r="B56" s="52" t="s">
        <v>321</v>
      </c>
    </row>
    <row r="57" spans="1:2">
      <c r="A57" s="51" t="s">
        <v>64</v>
      </c>
      <c r="B57" s="52" t="s">
        <v>321</v>
      </c>
    </row>
    <row r="58" spans="1:2">
      <c r="A58" s="51" t="s">
        <v>68</v>
      </c>
      <c r="B58" s="52" t="s">
        <v>321</v>
      </c>
    </row>
    <row r="59" spans="1:2">
      <c r="A59" s="53" t="s">
        <v>342</v>
      </c>
      <c r="B59" s="54" t="s">
        <v>317</v>
      </c>
    </row>
    <row r="60" spans="1:2">
      <c r="A60" s="51" t="s">
        <v>343</v>
      </c>
      <c r="B60" s="52" t="s">
        <v>321</v>
      </c>
    </row>
    <row r="61" spans="1:2">
      <c r="A61" s="53" t="s">
        <v>344</v>
      </c>
      <c r="B61" s="54" t="s">
        <v>317</v>
      </c>
    </row>
    <row r="62" spans="1:2">
      <c r="A62" s="51" t="s">
        <v>345</v>
      </c>
      <c r="B62" s="52" t="s">
        <v>321</v>
      </c>
    </row>
    <row r="63" spans="1:2">
      <c r="A63" s="51" t="s">
        <v>83</v>
      </c>
      <c r="B63" s="52" t="s">
        <v>321</v>
      </c>
    </row>
    <row r="64" spans="1:2">
      <c r="A64" s="51" t="s">
        <v>107</v>
      </c>
      <c r="B64" s="52" t="s">
        <v>321</v>
      </c>
    </row>
    <row r="65" spans="1:2">
      <c r="A65" s="51" t="s">
        <v>116</v>
      </c>
      <c r="B65" s="52" t="s">
        <v>321</v>
      </c>
    </row>
    <row r="66" spans="1:2">
      <c r="A66" s="51" t="s">
        <v>322</v>
      </c>
      <c r="B66" s="52" t="s">
        <v>321</v>
      </c>
    </row>
    <row r="67" spans="1:2">
      <c r="A67" s="61" t="s">
        <v>150</v>
      </c>
      <c r="B67" s="62" t="s">
        <v>321</v>
      </c>
    </row>
    <row r="68" spans="1:2">
      <c r="A68" s="63" t="s">
        <v>157</v>
      </c>
      <c r="B68" s="64" t="s">
        <v>321</v>
      </c>
    </row>
    <row r="69" spans="1:2">
      <c r="A69" s="57" t="s">
        <v>292</v>
      </c>
      <c r="B69" s="58" t="s">
        <v>315</v>
      </c>
    </row>
    <row r="70" spans="1:2">
      <c r="A70" s="51" t="s">
        <v>56</v>
      </c>
      <c r="B70" s="52" t="s">
        <v>315</v>
      </c>
    </row>
    <row r="71" spans="1:2">
      <c r="A71" s="51" t="s">
        <v>28</v>
      </c>
      <c r="B71" s="52" t="s">
        <v>315</v>
      </c>
    </row>
    <row r="72" spans="1:2">
      <c r="A72" s="51" t="s">
        <v>62</v>
      </c>
      <c r="B72" s="52" t="s">
        <v>315</v>
      </c>
    </row>
    <row r="73" spans="1:2">
      <c r="A73" s="51" t="s">
        <v>66</v>
      </c>
      <c r="B73" s="52" t="s">
        <v>315</v>
      </c>
    </row>
    <row r="74" spans="1:2">
      <c r="A74" s="51" t="s">
        <v>69</v>
      </c>
      <c r="B74" s="52" t="s">
        <v>315</v>
      </c>
    </row>
    <row r="75" spans="1:2">
      <c r="A75" s="51" t="s">
        <v>70</v>
      </c>
      <c r="B75" s="52" t="s">
        <v>315</v>
      </c>
    </row>
    <row r="76" spans="1:2">
      <c r="A76" s="51" t="s">
        <v>323</v>
      </c>
      <c r="B76" s="65" t="s">
        <v>315</v>
      </c>
    </row>
    <row r="77" spans="1:2">
      <c r="A77" s="51" t="s">
        <v>72</v>
      </c>
      <c r="B77" s="52" t="s">
        <v>315</v>
      </c>
    </row>
    <row r="78" spans="1:2">
      <c r="A78" s="51" t="s">
        <v>29</v>
      </c>
      <c r="B78" s="52" t="s">
        <v>315</v>
      </c>
    </row>
    <row r="79" spans="1:2">
      <c r="A79" s="53" t="s">
        <v>346</v>
      </c>
      <c r="B79" s="54" t="s">
        <v>317</v>
      </c>
    </row>
    <row r="80" spans="1:2">
      <c r="A80" s="51" t="s">
        <v>347</v>
      </c>
      <c r="B80" s="52" t="s">
        <v>315</v>
      </c>
    </row>
    <row r="81" spans="1:2">
      <c r="A81" s="51" t="s">
        <v>27</v>
      </c>
      <c r="B81" s="52" t="s">
        <v>315</v>
      </c>
    </row>
    <row r="82" spans="1:2">
      <c r="A82" s="51" t="s">
        <v>31</v>
      </c>
      <c r="B82" s="52" t="s">
        <v>315</v>
      </c>
    </row>
    <row r="83" spans="1:2">
      <c r="A83" s="51" t="s">
        <v>81</v>
      </c>
      <c r="B83" s="52" t="s">
        <v>315</v>
      </c>
    </row>
    <row r="84" spans="1:2">
      <c r="A84" s="51" t="s">
        <v>34</v>
      </c>
      <c r="B84" s="52" t="s">
        <v>315</v>
      </c>
    </row>
    <row r="85" spans="1:2">
      <c r="A85" s="51" t="s">
        <v>324</v>
      </c>
      <c r="B85" s="52" t="s">
        <v>315</v>
      </c>
    </row>
    <row r="86" spans="1:2">
      <c r="A86" s="51" t="s">
        <v>84</v>
      </c>
      <c r="B86" s="52" t="s">
        <v>315</v>
      </c>
    </row>
    <row r="87" spans="1:2">
      <c r="A87" s="51" t="s">
        <v>86</v>
      </c>
      <c r="B87" s="52" t="s">
        <v>315</v>
      </c>
    </row>
    <row r="88" spans="1:2">
      <c r="A88" s="51" t="s">
        <v>91</v>
      </c>
      <c r="B88" s="52" t="s">
        <v>315</v>
      </c>
    </row>
    <row r="89" spans="1:2">
      <c r="A89" s="51" t="s">
        <v>96</v>
      </c>
      <c r="B89" s="52" t="s">
        <v>315</v>
      </c>
    </row>
    <row r="90" spans="1:2">
      <c r="A90" s="51" t="s">
        <v>98</v>
      </c>
      <c r="B90" s="52" t="s">
        <v>315</v>
      </c>
    </row>
    <row r="91" spans="1:2">
      <c r="A91" s="51" t="s">
        <v>100</v>
      </c>
      <c r="B91" s="52" t="s">
        <v>315</v>
      </c>
    </row>
    <row r="92" spans="1:2">
      <c r="A92" s="51" t="s">
        <v>109</v>
      </c>
      <c r="B92" s="52" t="s">
        <v>315</v>
      </c>
    </row>
    <row r="93" spans="1:2">
      <c r="A93" s="55" t="s">
        <v>325</v>
      </c>
      <c r="B93" s="66" t="s">
        <v>315</v>
      </c>
    </row>
    <row r="94" spans="1:2">
      <c r="A94" s="55" t="s">
        <v>326</v>
      </c>
      <c r="B94" s="66" t="s">
        <v>315</v>
      </c>
    </row>
    <row r="95" spans="1:2">
      <c r="A95" s="51" t="s">
        <v>327</v>
      </c>
      <c r="B95" s="65" t="s">
        <v>315</v>
      </c>
    </row>
    <row r="96" spans="1:2">
      <c r="A96" s="51" t="s">
        <v>328</v>
      </c>
      <c r="B96" s="65" t="s">
        <v>315</v>
      </c>
    </row>
    <row r="97" spans="1:2">
      <c r="A97" s="51" t="s">
        <v>32</v>
      </c>
      <c r="B97" s="52" t="s">
        <v>315</v>
      </c>
    </row>
    <row r="98" spans="1:2">
      <c r="A98" s="51" t="s">
        <v>141</v>
      </c>
      <c r="B98" s="52" t="s">
        <v>315</v>
      </c>
    </row>
    <row r="99" spans="1:2">
      <c r="A99" s="51" t="s">
        <v>329</v>
      </c>
      <c r="B99" s="52" t="s">
        <v>315</v>
      </c>
    </row>
    <row r="100" spans="1:2">
      <c r="A100" s="51" t="s">
        <v>147</v>
      </c>
      <c r="B100" s="52" t="s">
        <v>315</v>
      </c>
    </row>
    <row r="101" spans="1:2">
      <c r="A101" s="51" t="s">
        <v>294</v>
      </c>
      <c r="B101" s="65" t="s">
        <v>315</v>
      </c>
    </row>
    <row r="102" spans="1:2">
      <c r="A102" s="51" t="s">
        <v>148</v>
      </c>
      <c r="B102" s="52" t="s">
        <v>315</v>
      </c>
    </row>
    <row r="103" spans="1:2">
      <c r="A103" s="51" t="s">
        <v>154</v>
      </c>
      <c r="B103" s="52" t="s">
        <v>315</v>
      </c>
    </row>
    <row r="104" spans="1:2">
      <c r="A104" s="55" t="s">
        <v>155</v>
      </c>
      <c r="B104" s="56" t="s">
        <v>315</v>
      </c>
    </row>
    <row r="105" spans="1:2">
      <c r="A105" s="51" t="s">
        <v>295</v>
      </c>
      <c r="B105" s="52" t="s">
        <v>315</v>
      </c>
    </row>
    <row r="106" spans="1:2">
      <c r="A106" s="51" t="s">
        <v>330</v>
      </c>
      <c r="B106" s="65" t="s">
        <v>331</v>
      </c>
    </row>
    <row r="107" spans="1:2">
      <c r="A107" s="51" t="s">
        <v>30</v>
      </c>
      <c r="B107" s="52" t="s">
        <v>315</v>
      </c>
    </row>
    <row r="108" spans="1:2">
      <c r="A108" s="63" t="s">
        <v>33</v>
      </c>
      <c r="B108" s="64" t="s">
        <v>315</v>
      </c>
    </row>
    <row r="109" spans="1:2">
      <c r="A109" s="59" t="s">
        <v>348</v>
      </c>
      <c r="B109" s="67" t="s">
        <v>317</v>
      </c>
    </row>
    <row r="110" spans="1:2">
      <c r="A110" s="53" t="s">
        <v>349</v>
      </c>
      <c r="B110" s="68" t="s">
        <v>317</v>
      </c>
    </row>
    <row r="111" spans="1:2">
      <c r="A111" s="53" t="s">
        <v>350</v>
      </c>
      <c r="B111" s="68" t="s">
        <v>317</v>
      </c>
    </row>
    <row r="112" spans="1:2">
      <c r="A112" s="53" t="s">
        <v>351</v>
      </c>
      <c r="B112" s="68" t="s">
        <v>317</v>
      </c>
    </row>
    <row r="113" spans="1:2" ht="27">
      <c r="A113" s="69" t="s">
        <v>361</v>
      </c>
      <c r="B113" s="52" t="s">
        <v>321</v>
      </c>
    </row>
    <row r="114" spans="1:2">
      <c r="A114" s="55" t="s">
        <v>35</v>
      </c>
      <c r="B114" s="56" t="s">
        <v>321</v>
      </c>
    </row>
    <row r="115" spans="1:2">
      <c r="A115" s="57" t="s">
        <v>36</v>
      </c>
      <c r="B115" s="58" t="s">
        <v>316</v>
      </c>
    </row>
    <row r="116" spans="1:2">
      <c r="A116" s="51" t="s">
        <v>74</v>
      </c>
      <c r="B116" s="52" t="s">
        <v>316</v>
      </c>
    </row>
    <row r="117" spans="1:2">
      <c r="A117" s="51" t="s">
        <v>76</v>
      </c>
      <c r="B117" s="52" t="s">
        <v>316</v>
      </c>
    </row>
    <row r="118" spans="1:2">
      <c r="A118" s="51" t="s">
        <v>80</v>
      </c>
      <c r="B118" s="52" t="s">
        <v>316</v>
      </c>
    </row>
    <row r="119" spans="1:2">
      <c r="A119" s="51" t="s">
        <v>92</v>
      </c>
      <c r="B119" s="52" t="s">
        <v>316</v>
      </c>
    </row>
    <row r="120" spans="1:2">
      <c r="A120" s="51" t="s">
        <v>102</v>
      </c>
      <c r="B120" s="52" t="s">
        <v>316</v>
      </c>
    </row>
    <row r="121" spans="1:2">
      <c r="A121" s="51" t="s">
        <v>105</v>
      </c>
      <c r="B121" s="52" t="s">
        <v>316</v>
      </c>
    </row>
    <row r="122" spans="1:2">
      <c r="A122" s="51" t="s">
        <v>108</v>
      </c>
      <c r="B122" s="52" t="s">
        <v>316</v>
      </c>
    </row>
    <row r="123" spans="1:2">
      <c r="A123" s="51" t="s">
        <v>110</v>
      </c>
      <c r="B123" s="52" t="s">
        <v>316</v>
      </c>
    </row>
    <row r="124" spans="1:2">
      <c r="A124" s="51" t="s">
        <v>111</v>
      </c>
      <c r="B124" s="52" t="s">
        <v>316</v>
      </c>
    </row>
    <row r="125" spans="1:2">
      <c r="A125" s="51" t="s">
        <v>113</v>
      </c>
      <c r="B125" s="52" t="s">
        <v>316</v>
      </c>
    </row>
    <row r="126" spans="1:2">
      <c r="A126" s="51" t="s">
        <v>37</v>
      </c>
      <c r="B126" s="52" t="s">
        <v>316</v>
      </c>
    </row>
    <row r="127" spans="1:2">
      <c r="A127" s="51" t="s">
        <v>119</v>
      </c>
      <c r="B127" s="52" t="s">
        <v>316</v>
      </c>
    </row>
    <row r="128" spans="1:2">
      <c r="A128" s="51" t="s">
        <v>38</v>
      </c>
      <c r="B128" s="52" t="s">
        <v>316</v>
      </c>
    </row>
    <row r="129" spans="1:2">
      <c r="A129" s="51" t="s">
        <v>120</v>
      </c>
      <c r="B129" s="52" t="s">
        <v>316</v>
      </c>
    </row>
    <row r="130" spans="1:2">
      <c r="A130" s="51" t="s">
        <v>39</v>
      </c>
      <c r="B130" s="52" t="s">
        <v>316</v>
      </c>
    </row>
    <row r="131" spans="1:2">
      <c r="A131" s="51" t="s">
        <v>139</v>
      </c>
      <c r="B131" s="52" t="s">
        <v>316</v>
      </c>
    </row>
    <row r="132" spans="1:2">
      <c r="A132" s="63" t="s">
        <v>144</v>
      </c>
      <c r="B132" s="64" t="s">
        <v>316</v>
      </c>
    </row>
    <row r="133" spans="1:2">
      <c r="A133" s="57" t="s">
        <v>290</v>
      </c>
      <c r="B133" s="58" t="s">
        <v>321</v>
      </c>
    </row>
    <row r="134" spans="1:2">
      <c r="A134" s="51" t="s">
        <v>291</v>
      </c>
      <c r="B134" s="52" t="s">
        <v>321</v>
      </c>
    </row>
    <row r="135" spans="1:2">
      <c r="A135" s="51" t="s">
        <v>44</v>
      </c>
      <c r="B135" s="52" t="s">
        <v>316</v>
      </c>
    </row>
    <row r="136" spans="1:2">
      <c r="A136" s="51" t="s">
        <v>48</v>
      </c>
      <c r="B136" s="52" t="s">
        <v>316</v>
      </c>
    </row>
    <row r="137" spans="1:2">
      <c r="A137" s="51" t="s">
        <v>332</v>
      </c>
      <c r="B137" s="52" t="s">
        <v>316</v>
      </c>
    </row>
    <row r="138" spans="1:2">
      <c r="A138" s="51" t="s">
        <v>51</v>
      </c>
      <c r="B138" s="52" t="s">
        <v>321</v>
      </c>
    </row>
    <row r="139" spans="1:2">
      <c r="A139" s="51" t="s">
        <v>57</v>
      </c>
      <c r="B139" s="52" t="s">
        <v>316</v>
      </c>
    </row>
    <row r="140" spans="1:2">
      <c r="A140" s="51" t="s">
        <v>58</v>
      </c>
      <c r="B140" s="52" t="s">
        <v>316</v>
      </c>
    </row>
    <row r="141" spans="1:2">
      <c r="A141" s="51" t="s">
        <v>61</v>
      </c>
      <c r="B141" s="52" t="s">
        <v>316</v>
      </c>
    </row>
    <row r="142" spans="1:2">
      <c r="A142" s="51" t="s">
        <v>63</v>
      </c>
      <c r="B142" s="52" t="s">
        <v>321</v>
      </c>
    </row>
    <row r="143" spans="1:2">
      <c r="A143" s="51" t="s">
        <v>65</v>
      </c>
      <c r="B143" s="52" t="s">
        <v>321</v>
      </c>
    </row>
    <row r="144" spans="1:2">
      <c r="A144" s="51" t="s">
        <v>67</v>
      </c>
      <c r="B144" s="52" t="s">
        <v>316</v>
      </c>
    </row>
    <row r="145" spans="1:2">
      <c r="A145" s="51" t="s">
        <v>333</v>
      </c>
      <c r="B145" s="65" t="s">
        <v>316</v>
      </c>
    </row>
    <row r="146" spans="1:2">
      <c r="A146" s="51" t="s">
        <v>334</v>
      </c>
      <c r="B146" s="65" t="s">
        <v>319</v>
      </c>
    </row>
    <row r="147" spans="1:2">
      <c r="A147" s="51" t="s">
        <v>73</v>
      </c>
      <c r="B147" s="52" t="s">
        <v>321</v>
      </c>
    </row>
    <row r="148" spans="1:2">
      <c r="A148" s="51" t="s">
        <v>41</v>
      </c>
      <c r="B148" s="52" t="s">
        <v>316</v>
      </c>
    </row>
    <row r="149" spans="1:2">
      <c r="A149" s="51" t="s">
        <v>77</v>
      </c>
      <c r="B149" s="52" t="s">
        <v>316</v>
      </c>
    </row>
    <row r="150" spans="1:2">
      <c r="A150" s="51" t="s">
        <v>293</v>
      </c>
      <c r="B150" s="52" t="s">
        <v>316</v>
      </c>
    </row>
    <row r="151" spans="1:2">
      <c r="A151" s="51" t="s">
        <v>335</v>
      </c>
      <c r="B151" s="52" t="s">
        <v>316</v>
      </c>
    </row>
    <row r="152" spans="1:2">
      <c r="A152" s="53" t="s">
        <v>352</v>
      </c>
      <c r="B152" s="54" t="s">
        <v>317</v>
      </c>
    </row>
    <row r="153" spans="1:2">
      <c r="A153" s="51" t="s">
        <v>353</v>
      </c>
      <c r="B153" s="52" t="s">
        <v>321</v>
      </c>
    </row>
    <row r="154" spans="1:2">
      <c r="A154" s="51" t="s">
        <v>85</v>
      </c>
      <c r="B154" s="52" t="s">
        <v>321</v>
      </c>
    </row>
    <row r="155" spans="1:2">
      <c r="A155" s="51" t="s">
        <v>87</v>
      </c>
      <c r="B155" s="52" t="s">
        <v>321</v>
      </c>
    </row>
    <row r="156" spans="1:2">
      <c r="A156" s="51" t="s">
        <v>89</v>
      </c>
      <c r="B156" s="52" t="s">
        <v>316</v>
      </c>
    </row>
    <row r="157" spans="1:2">
      <c r="A157" s="51" t="s">
        <v>90</v>
      </c>
      <c r="B157" s="52" t="s">
        <v>316</v>
      </c>
    </row>
    <row r="158" spans="1:2">
      <c r="A158" s="51" t="s">
        <v>40</v>
      </c>
      <c r="B158" s="52" t="s">
        <v>316</v>
      </c>
    </row>
    <row r="159" spans="1:2">
      <c r="A159" s="51" t="s">
        <v>42</v>
      </c>
      <c r="B159" s="52" t="s">
        <v>316</v>
      </c>
    </row>
    <row r="160" spans="1:2">
      <c r="A160" s="51" t="s">
        <v>97</v>
      </c>
      <c r="B160" s="52" t="s">
        <v>316</v>
      </c>
    </row>
    <row r="161" spans="1:2">
      <c r="A161" s="51" t="s">
        <v>103</v>
      </c>
      <c r="B161" s="52" t="s">
        <v>321</v>
      </c>
    </row>
    <row r="162" spans="1:2">
      <c r="A162" s="51" t="s">
        <v>104</v>
      </c>
      <c r="B162" s="52" t="s">
        <v>321</v>
      </c>
    </row>
    <row r="163" spans="1:2">
      <c r="A163" s="51" t="s">
        <v>46</v>
      </c>
      <c r="B163" s="52" t="s">
        <v>316</v>
      </c>
    </row>
    <row r="164" spans="1:2">
      <c r="A164" s="51" t="s">
        <v>115</v>
      </c>
      <c r="B164" s="52" t="s">
        <v>321</v>
      </c>
    </row>
    <row r="165" spans="1:2">
      <c r="A165" s="51" t="s">
        <v>122</v>
      </c>
      <c r="B165" s="52" t="s">
        <v>316</v>
      </c>
    </row>
    <row r="166" spans="1:2">
      <c r="A166" s="51" t="s">
        <v>124</v>
      </c>
      <c r="B166" s="52" t="s">
        <v>321</v>
      </c>
    </row>
    <row r="167" spans="1:2">
      <c r="A167" s="53" t="s">
        <v>354</v>
      </c>
      <c r="B167" s="54" t="s">
        <v>317</v>
      </c>
    </row>
    <row r="168" spans="1:2">
      <c r="A168" s="51" t="s">
        <v>355</v>
      </c>
      <c r="B168" s="52" t="s">
        <v>321</v>
      </c>
    </row>
    <row r="169" spans="1:2">
      <c r="A169" s="51" t="s">
        <v>127</v>
      </c>
      <c r="B169" s="52" t="s">
        <v>316</v>
      </c>
    </row>
    <row r="170" spans="1:2">
      <c r="A170" s="51" t="s">
        <v>131</v>
      </c>
      <c r="B170" s="52" t="s">
        <v>316</v>
      </c>
    </row>
    <row r="171" spans="1:2">
      <c r="A171" s="51" t="s">
        <v>133</v>
      </c>
      <c r="B171" s="52" t="s">
        <v>321</v>
      </c>
    </row>
    <row r="172" spans="1:2">
      <c r="A172" s="51" t="s">
        <v>134</v>
      </c>
      <c r="B172" s="52" t="s">
        <v>316</v>
      </c>
    </row>
    <row r="173" spans="1:2">
      <c r="A173" s="69" t="s">
        <v>336</v>
      </c>
      <c r="B173" s="52" t="s">
        <v>316</v>
      </c>
    </row>
    <row r="174" spans="1:2">
      <c r="A174" s="51" t="s">
        <v>136</v>
      </c>
      <c r="B174" s="52" t="s">
        <v>321</v>
      </c>
    </row>
    <row r="175" spans="1:2">
      <c r="A175" s="51" t="s">
        <v>142</v>
      </c>
      <c r="B175" s="52" t="s">
        <v>321</v>
      </c>
    </row>
    <row r="176" spans="1:2">
      <c r="A176" s="51" t="s">
        <v>337</v>
      </c>
      <c r="B176" s="52" t="s">
        <v>316</v>
      </c>
    </row>
    <row r="177" spans="1:2">
      <c r="A177" s="51" t="s">
        <v>43</v>
      </c>
      <c r="B177" s="52" t="s">
        <v>316</v>
      </c>
    </row>
    <row r="178" spans="1:2">
      <c r="A178" s="51" t="s">
        <v>152</v>
      </c>
      <c r="B178" s="52" t="s">
        <v>316</v>
      </c>
    </row>
    <row r="179" spans="1:2">
      <c r="A179" s="51" t="s">
        <v>153</v>
      </c>
      <c r="B179" s="52" t="s">
        <v>316</v>
      </c>
    </row>
    <row r="180" spans="1:2">
      <c r="A180" s="51" t="s">
        <v>45</v>
      </c>
      <c r="B180" s="52" t="s">
        <v>321</v>
      </c>
    </row>
    <row r="181" spans="1:2">
      <c r="A181" s="51" t="s">
        <v>156</v>
      </c>
      <c r="B181" s="52" t="s">
        <v>316</v>
      </c>
    </row>
    <row r="182" spans="1:2">
      <c r="A182" s="51" t="s">
        <v>338</v>
      </c>
      <c r="B182" s="52" t="s">
        <v>321</v>
      </c>
    </row>
    <row r="183" spans="1:2">
      <c r="A183" s="53" t="s">
        <v>356</v>
      </c>
      <c r="B183" s="54" t="s">
        <v>317</v>
      </c>
    </row>
    <row r="184" spans="1:2">
      <c r="A184" s="51" t="s">
        <v>357</v>
      </c>
      <c r="B184" s="52" t="s">
        <v>316</v>
      </c>
    </row>
    <row r="185" spans="1:2">
      <c r="A185" s="53" t="s">
        <v>358</v>
      </c>
      <c r="B185" s="54" t="s">
        <v>317</v>
      </c>
    </row>
    <row r="186" spans="1:2">
      <c r="A186" s="55" t="s">
        <v>359</v>
      </c>
      <c r="B186" s="56" t="s">
        <v>321</v>
      </c>
    </row>
    <row r="187" spans="1:2">
      <c r="A187" s="70" t="s">
        <v>339</v>
      </c>
      <c r="B187" t="s">
        <v>362</v>
      </c>
    </row>
  </sheetData>
  <sheetProtection algorithmName="SHA-512" hashValue="SYjORyTsVZRbI/yDd0ey28wH6eQdJ8TwGAk3d66H+f2brQeKyf2Uugb6EHzoU/en4c1GJkFTuLHftFGYjVVOlg==" saltValue="jUZln1DXOW6fl7oAQd/mSg==" spinCount="100000" sheet="1" objects="1" scenarios="1"/>
  <phoneticPr fontId="5"/>
  <conditionalFormatting sqref="B113:B185 B67:B94 B96:B104 B4:B65">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B107:B108">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B66">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B105:B106">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B109:B112">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B95">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B186">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dataValidations count="1">
    <dataValidation type="list" allowBlank="1" showInputMessage="1" showErrorMessage="1" sqref="D41:D43" xr:uid="{00000000-0002-0000-0200-000000000000}">
      <formula1>$D$41:$D$43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1"/>
  <sheetViews>
    <sheetView workbookViewId="0">
      <selection activeCell="M25" sqref="M25"/>
    </sheetView>
  </sheetViews>
  <sheetFormatPr defaultRowHeight="13.5"/>
  <cols>
    <col min="15" max="15" width="18" customWidth="1"/>
    <col min="24" max="25" width="10.5" bestFit="1" customWidth="1"/>
    <col min="27" max="28" width="10.5" bestFit="1" customWidth="1"/>
    <col min="34" max="34" width="15.125" bestFit="1" customWidth="1"/>
    <col min="45" max="45" width="11.125" bestFit="1" customWidth="1"/>
  </cols>
  <sheetData>
    <row r="1" spans="1:48">
      <c r="A1" t="s">
        <v>177</v>
      </c>
      <c r="B1" t="s">
        <v>275</v>
      </c>
      <c r="C1" t="s">
        <v>175</v>
      </c>
      <c r="D1" t="s">
        <v>176</v>
      </c>
      <c r="E1" t="s">
        <v>215</v>
      </c>
      <c r="F1" t="s">
        <v>216</v>
      </c>
      <c r="G1" t="s">
        <v>217</v>
      </c>
      <c r="H1" t="s">
        <v>218</v>
      </c>
      <c r="I1" t="s">
        <v>225</v>
      </c>
      <c r="J1" t="s">
        <v>219</v>
      </c>
      <c r="K1" t="s">
        <v>222</v>
      </c>
      <c r="L1" t="s">
        <v>220</v>
      </c>
      <c r="M1" t="s">
        <v>299</v>
      </c>
      <c r="N1" t="s">
        <v>223</v>
      </c>
      <c r="O1" t="s">
        <v>221</v>
      </c>
      <c r="P1" t="s">
        <v>201</v>
      </c>
      <c r="Q1" t="s">
        <v>202</v>
      </c>
      <c r="R1" t="s">
        <v>203</v>
      </c>
      <c r="S1" t="s">
        <v>204</v>
      </c>
      <c r="T1" t="s">
        <v>205</v>
      </c>
      <c r="U1" t="s">
        <v>181</v>
      </c>
      <c r="V1" t="s">
        <v>182</v>
      </c>
      <c r="W1" t="s">
        <v>206</v>
      </c>
      <c r="X1" t="s">
        <v>207</v>
      </c>
      <c r="Y1" t="s">
        <v>208</v>
      </c>
      <c r="Z1" t="s">
        <v>209</v>
      </c>
      <c r="AA1" t="s">
        <v>210</v>
      </c>
      <c r="AB1" t="s">
        <v>211</v>
      </c>
      <c r="AC1" t="s">
        <v>212</v>
      </c>
      <c r="AD1" t="s">
        <v>300</v>
      </c>
      <c r="AE1" t="s">
        <v>301</v>
      </c>
      <c r="AF1" t="s">
        <v>304</v>
      </c>
      <c r="AG1" t="s">
        <v>303</v>
      </c>
      <c r="AH1" t="s">
        <v>305</v>
      </c>
      <c r="AI1" t="s">
        <v>306</v>
      </c>
      <c r="AJ1" t="s">
        <v>302</v>
      </c>
      <c r="AK1" t="s">
        <v>213</v>
      </c>
      <c r="AL1" t="s">
        <v>214</v>
      </c>
      <c r="AM1" t="s">
        <v>224</v>
      </c>
      <c r="AN1" t="s">
        <v>239</v>
      </c>
      <c r="AO1" t="s">
        <v>240</v>
      </c>
      <c r="AP1" t="s">
        <v>241</v>
      </c>
      <c r="AQ1" t="s">
        <v>242</v>
      </c>
      <c r="AR1" t="s">
        <v>243</v>
      </c>
      <c r="AS1" t="s">
        <v>244</v>
      </c>
      <c r="AT1" t="s">
        <v>245</v>
      </c>
      <c r="AU1" t="s">
        <v>246</v>
      </c>
      <c r="AV1" t="s">
        <v>247</v>
      </c>
    </row>
    <row r="2" spans="1:48" s="8" customFormat="1">
      <c r="A2" s="8">
        <f>'２－１'!C3</f>
        <v>0</v>
      </c>
      <c r="B2" s="8">
        <f>'２－１'!F3</f>
        <v>0</v>
      </c>
      <c r="C2" s="8">
        <f>'２－１'!I3</f>
        <v>0</v>
      </c>
      <c r="D2" s="8">
        <f>'２－１'!K3</f>
        <v>0</v>
      </c>
      <c r="E2" s="8">
        <f>'２－１'!E4</f>
        <v>0</v>
      </c>
      <c r="F2" s="8">
        <f>'２－１'!J4</f>
        <v>0</v>
      </c>
      <c r="G2" s="8">
        <f>'２－１'!E5</f>
        <v>0</v>
      </c>
      <c r="H2" s="8">
        <f>'２－１'!E6</f>
        <v>0</v>
      </c>
      <c r="I2" s="8">
        <f>'２－１'!J6</f>
        <v>0</v>
      </c>
      <c r="J2" s="8">
        <f>'２－１'!E7</f>
        <v>0</v>
      </c>
      <c r="K2" s="8">
        <f>'２－１'!J7</f>
        <v>0</v>
      </c>
      <c r="L2" s="8">
        <f>'２－１'!E8</f>
        <v>0</v>
      </c>
      <c r="M2" s="8">
        <f>'２－１'!J8</f>
        <v>0</v>
      </c>
      <c r="N2" s="8">
        <f>'２－１'!E9</f>
        <v>0</v>
      </c>
      <c r="O2" s="8">
        <f>'２－１'!J9</f>
        <v>0</v>
      </c>
      <c r="P2" s="8">
        <f>'２－１'!E10</f>
        <v>0</v>
      </c>
      <c r="Q2" s="8">
        <f>'２－１'!F11</f>
        <v>0</v>
      </c>
      <c r="R2" s="8">
        <f>'２－１'!F12</f>
        <v>0</v>
      </c>
      <c r="S2" s="8">
        <f>'２－１'!F13</f>
        <v>0</v>
      </c>
      <c r="T2" s="8">
        <f>'２－１'!F14</f>
        <v>0</v>
      </c>
      <c r="U2" s="8">
        <f>'２－１'!C15</f>
        <v>0</v>
      </c>
      <c r="V2" s="8">
        <f>'２－１'!F15</f>
        <v>0</v>
      </c>
      <c r="W2" s="8">
        <f>'２－１'!I15</f>
        <v>0</v>
      </c>
      <c r="X2" s="9">
        <f>'２－１'!C16</f>
        <v>0</v>
      </c>
      <c r="Y2" s="9">
        <f>'２－１'!G16</f>
        <v>0</v>
      </c>
      <c r="Z2" s="10" t="str">
        <f>'２－１'!K16</f>
        <v/>
      </c>
      <c r="AA2" s="9">
        <f>'２－１'!C17</f>
        <v>0</v>
      </c>
      <c r="AB2" s="9">
        <f>'２－１'!G17</f>
        <v>0</v>
      </c>
      <c r="AC2" s="8">
        <f>'２－１'!E18</f>
        <v>0</v>
      </c>
      <c r="AD2" s="8">
        <f>'２－１'!E19</f>
        <v>0</v>
      </c>
      <c r="AE2" s="8">
        <f>'２－１'!E20</f>
        <v>0</v>
      </c>
      <c r="AF2" s="50">
        <f>'２－１'!I20</f>
        <v>0</v>
      </c>
      <c r="AG2" s="50">
        <f>'２－１'!E21</f>
        <v>0</v>
      </c>
      <c r="AH2" s="50">
        <f>'２－１'!I21</f>
        <v>0</v>
      </c>
      <c r="AI2" s="50">
        <f>'２－１'!E22</f>
        <v>0</v>
      </c>
      <c r="AJ2" s="50">
        <f>'２－１'!E23</f>
        <v>0</v>
      </c>
      <c r="AK2" s="8">
        <f>'２－１'!E24</f>
        <v>0</v>
      </c>
      <c r="AL2" s="8">
        <f>'２－１'!E25</f>
        <v>0</v>
      </c>
      <c r="AM2" s="8">
        <f>'２－１'!K25</f>
        <v>0</v>
      </c>
      <c r="AN2" s="8">
        <f>'２－１'!C27</f>
        <v>0</v>
      </c>
      <c r="AO2" s="8">
        <f>'２－１'!C28</f>
        <v>0</v>
      </c>
      <c r="AP2" s="8">
        <f>'２－１'!C29</f>
        <v>0</v>
      </c>
      <c r="AQ2" s="8">
        <f>'２－１'!C30</f>
        <v>0</v>
      </c>
      <c r="AR2" s="8">
        <f>'２－１'!C31</f>
        <v>0</v>
      </c>
      <c r="AS2" s="11">
        <f>'２－１'!C33</f>
        <v>0</v>
      </c>
      <c r="AT2" s="11">
        <f>'２－１'!C34</f>
        <v>0</v>
      </c>
      <c r="AU2" s="11">
        <f>'２－１'!I34</f>
        <v>0</v>
      </c>
      <c r="AV2" s="72">
        <f>'２－１'!C35</f>
        <v>0</v>
      </c>
    </row>
    <row r="3" spans="1:48">
      <c r="AV3" s="72"/>
    </row>
    <row r="4" spans="1:48">
      <c r="AV4" s="72"/>
    </row>
    <row r="5" spans="1:48">
      <c r="AV5" s="72"/>
    </row>
    <row r="6" spans="1:48">
      <c r="O6" s="8"/>
      <c r="AV6" s="72"/>
    </row>
    <row r="7" spans="1:48">
      <c r="AV7" s="72"/>
    </row>
    <row r="8" spans="1:48">
      <c r="AV8" s="72"/>
    </row>
    <row r="9" spans="1:48">
      <c r="AV9" s="72"/>
    </row>
    <row r="10" spans="1:48">
      <c r="AV10" s="72"/>
    </row>
    <row r="11" spans="1:48">
      <c r="AV11" s="72"/>
    </row>
    <row r="12" spans="1:48">
      <c r="AV12" s="72"/>
    </row>
    <row r="13" spans="1:48">
      <c r="AV13" s="72"/>
    </row>
    <row r="14" spans="1:48">
      <c r="AV14" s="72"/>
    </row>
    <row r="15" spans="1:48">
      <c r="AV15" s="72"/>
    </row>
    <row r="16" spans="1:48">
      <c r="AV16" s="72"/>
    </row>
    <row r="17" spans="48:48">
      <c r="AV17" s="72"/>
    </row>
    <row r="18" spans="48:48">
      <c r="AV18" s="72"/>
    </row>
    <row r="19" spans="48:48">
      <c r="AV19" s="72"/>
    </row>
    <row r="20" spans="48:48">
      <c r="AV20" s="72"/>
    </row>
    <row r="21" spans="48:48">
      <c r="AV21" s="72"/>
    </row>
    <row r="22" spans="48:48">
      <c r="AV22" s="72"/>
    </row>
    <row r="23" spans="48:48">
      <c r="AV23" s="72"/>
    </row>
    <row r="24" spans="48:48">
      <c r="AV24" s="72"/>
    </row>
    <row r="25" spans="48:48">
      <c r="AV25" s="72"/>
    </row>
    <row r="26" spans="48:48">
      <c r="AV26" s="72"/>
    </row>
    <row r="27" spans="48:48">
      <c r="AV27" s="72"/>
    </row>
    <row r="28" spans="48:48">
      <c r="AV28" s="72"/>
    </row>
    <row r="29" spans="48:48">
      <c r="AV29" s="72"/>
    </row>
    <row r="30" spans="48:48">
      <c r="AV30" s="72"/>
    </row>
    <row r="31" spans="48:48">
      <c r="AV31" s="72"/>
    </row>
    <row r="32" spans="48:48">
      <c r="AV32" s="72"/>
    </row>
    <row r="33" spans="48:48">
      <c r="AV33" s="72"/>
    </row>
    <row r="34" spans="48:48">
      <c r="AV34" s="72"/>
    </row>
    <row r="35" spans="48:48">
      <c r="AV35" s="72"/>
    </row>
    <row r="36" spans="48:48">
      <c r="AV36" s="72"/>
    </row>
    <row r="37" spans="48:48">
      <c r="AV37" s="72"/>
    </row>
    <row r="38" spans="48:48">
      <c r="AV38" s="72"/>
    </row>
    <row r="39" spans="48:48">
      <c r="AV39" s="72"/>
    </row>
    <row r="40" spans="48:48">
      <c r="AV40" s="72"/>
    </row>
    <row r="41" spans="48:48">
      <c r="AV41" s="72"/>
    </row>
    <row r="42" spans="48:48">
      <c r="AV42" s="72"/>
    </row>
    <row r="43" spans="48:48">
      <c r="AV43" s="72"/>
    </row>
    <row r="44" spans="48:48">
      <c r="AV44" s="72"/>
    </row>
    <row r="45" spans="48:48">
      <c r="AV45" s="72"/>
    </row>
    <row r="46" spans="48:48">
      <c r="AV46" s="72"/>
    </row>
    <row r="47" spans="48:48">
      <c r="AV47" s="72"/>
    </row>
    <row r="48" spans="48:48">
      <c r="AV48" s="72"/>
    </row>
    <row r="49" spans="48:48">
      <c r="AV49" s="72"/>
    </row>
    <row r="50" spans="48:48">
      <c r="AV50" s="72"/>
    </row>
    <row r="51" spans="48:48">
      <c r="AV51" s="72"/>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２－１</vt:lpstr>
      <vt:lpstr>記入例</vt:lpstr>
      <vt:lpstr>リスト</vt:lpstr>
      <vt:lpstr>事務用(編集不要)</vt:lpstr>
      <vt:lpstr>'２－１'!Print_Area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下柳田 智香</cp:lastModifiedBy>
  <cp:lastPrinted>2024-05-22T05:25:04Z</cp:lastPrinted>
  <dcterms:created xsi:type="dcterms:W3CDTF">2014-08-01T07:34:16Z</dcterms:created>
  <dcterms:modified xsi:type="dcterms:W3CDTF">2024-06-03T06:36:57Z</dcterms:modified>
</cp:coreProperties>
</file>